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pine.Khachatryan\Desktop\110-Ն\"/>
    </mc:Choice>
  </mc:AlternateContent>
  <xr:revisionPtr revIDLastSave="0" documentId="13_ncr:1_{5351DB5C-54FB-455E-AC61-2E2A331D1CEE}" xr6:coauthVersionLast="47" xr6:coauthVersionMax="47" xr10:uidLastSave="{00000000-0000-0000-0000-000000000000}"/>
  <bookViews>
    <workbookView xWindow="-120" yWindow="-120" windowWidth="29040" windowHeight="15840" tabRatio="833" xr2:uid="{00000000-000D-0000-FFFF-FFFF00000000}"/>
  </bookViews>
  <sheets>
    <sheet name="Sheet1" sheetId="31" r:id="rId1"/>
    <sheet name="Sheet2" sheetId="28" r:id="rId2"/>
    <sheet name="Sheet3" sheetId="2" r:id="rId3"/>
    <sheet name="Sheet4" sheetId="18" r:id="rId4"/>
    <sheet name="Sheet5" sheetId="19" r:id="rId5"/>
    <sheet name="Sheet6" sheetId="21" r:id="rId6"/>
    <sheet name="Sheet7" sheetId="22" r:id="rId7"/>
    <sheet name="Sheet7.1" sheetId="23" r:id="rId8"/>
    <sheet name="Sheet8" sheetId="12" r:id="rId9"/>
    <sheet name="Sheet9" sheetId="11" r:id="rId10"/>
    <sheet name="Sheet10" sheetId="16" r:id="rId11"/>
    <sheet name="Sheet11" sheetId="14" r:id="rId12"/>
    <sheet name="Sheet12" sheetId="15" r:id="rId13"/>
    <sheet name="Sheet13" sheetId="10" r:id="rId14"/>
    <sheet name="Sheet14" sheetId="13" r:id="rId15"/>
    <sheet name="Sheet15" sheetId="9" r:id="rId16"/>
    <sheet name="Sheet16" sheetId="8" r:id="rId17"/>
    <sheet name="Sheet17" sheetId="26" r:id="rId18"/>
    <sheet name="Sheet18" sheetId="27" r:id="rId19"/>
  </sheets>
  <definedNames>
    <definedName name="Company">Sheet1!$D$11</definedName>
    <definedName name="CurrCode_ref">Sheet18!$R$10:$R$1131</definedName>
    <definedName name="Date1">Sheet1!$D$12</definedName>
    <definedName name="Date2">Sheet1!$F$12</definedName>
    <definedName name="F3_RiskLevelL">Sheet12!$B$5</definedName>
    <definedName name="F3_RiskLongPosL">Sheet12!$B$9</definedName>
    <definedName name="F3_RiskPercL">Sheet12!$B$7</definedName>
    <definedName name="F3_RiskShortPosL">Sheet12!$C$9</definedName>
    <definedName name="F3_RiskTermL">Sheet12!$B$6</definedName>
    <definedName name="F3_SecDateL">Sheet12!$A$9</definedName>
    <definedName name="F3_SecDateR">Sheet11!$A$10</definedName>
    <definedName name="F3_SecLongPosR">Sheet11!$B$10</definedName>
    <definedName name="F3_SecPercR">Sheet11!$B$8</definedName>
    <definedName name="F3_SecRatingR">Sheet11!$B$6</definedName>
    <definedName name="F3_SecShortPosR">Sheet11!$C$10</definedName>
    <definedName name="F3_SecTermR">Sheet11!$B$7</definedName>
    <definedName name="Loan_ref" localSheetId="18">Sheet18!$Q$10:$Q$13</definedName>
    <definedName name="LTV_ref">Sheet18!$T$10:$T$26</definedName>
    <definedName name="Norm_ref">Sheet18!$S$10:$S$11</definedName>
    <definedName name="RetName" localSheetId="0">Sheet1!$C$9</definedName>
    <definedName name="yF3_Cur_10DayVar">Sheet9!$C$8</definedName>
    <definedName name="yF3_Cur_ExcDaysVar">Sheet9!$D$8</definedName>
    <definedName name="yF3_Cur_G">Sheet9!$E$8</definedName>
    <definedName name="yF3_NetProfit_Last1Y">Sheet14!$G$7</definedName>
    <definedName name="yF3_NetProfit_Last2Y">Sheet14!$D$7</definedName>
    <definedName name="yF3_NetProfit_Last3Y">Sheet14!$A$7</definedName>
    <definedName name="yF3_OperationalRisk">Sheet14!$J$7</definedName>
    <definedName name="yF3_OperationalRisk_St">Sheet15!$H$8</definedName>
    <definedName name="z10F3_ComAss">Sheet10!$C$7</definedName>
    <definedName name="z10F3_ComAssShr_NomrCap">Sheet10!$E$7</definedName>
    <definedName name="z10F3_ComAssShr_TotAss">Sheet10!$D$7</definedName>
    <definedName name="z12F3_1_2Lev_MinPos">Sheet12!$AF$9</definedName>
    <definedName name="z12F3_1_3Lev_MinPos">Sheet12!$AH$9</definedName>
    <definedName name="z12F3_1Lev_MinPos">Sheet12!$AC$9</definedName>
    <definedName name="z12F3_2_3Lev_MinPos">Sheet12!$AG$9</definedName>
    <definedName name="z12F3_2Lev_MinPos">Sheet12!$AD$9</definedName>
    <definedName name="z12F3_3Lev_MinPos">Sheet12!$AE$9</definedName>
    <definedName name="z12F3_GovSec_NetPos">Sheet12!$AI$9</definedName>
    <definedName name="z12F3_IntTot_Risk">Sheet12!$AJ$9</definedName>
    <definedName name="z13F3_CapInst_Pos_Net">Sheet13!$D$8</definedName>
    <definedName name="z13F3_CapInst_Pos_S">Sheet13!$C$8</definedName>
    <definedName name="z13F3_CapInst_PriceRisk">Sheet13!$E$8</definedName>
    <definedName name="z13F3_CapInst_PriceSpecRisk">Sheet13!$L$8</definedName>
    <definedName name="z13F3_CapLiquidInst_Pos_L">Sheet13!$H$8</definedName>
    <definedName name="z13F3_CapLiquidInst_Pos_S">Sheet13!$I$8</definedName>
    <definedName name="z13F3_CapOthInst_Pos_L">Sheet13!$J$8</definedName>
    <definedName name="z13F3_CapOthInst_Pos_S">Sheet13!$K$8</definedName>
    <definedName name="z15F3_OpRisk_Bank">Sheet15!$F$7</definedName>
    <definedName name="z15F3_OpRisk_Broker">Sheet15!$E$7</definedName>
    <definedName name="z15F3_OpRisk_BuySell">Sheet15!$C$7</definedName>
    <definedName name="z15F3_OpRisk_ByYear">Sheet15!$G$7</definedName>
    <definedName name="z15F3_OpRisk_CorpFin">Sheet15!$B$7</definedName>
    <definedName name="z15F3_OpRisk_Paysys">Sheet15!$D$7</definedName>
    <definedName name="z16F3_AssNPosLos">Sheet16!$L$9</definedName>
    <definedName name="z16F3_AttrBank">Sheet16!$N$9</definedName>
    <definedName name="z16F3_AttrPosLos">Sheet16!$O$9</definedName>
    <definedName name="z16F3_InsBorrID">Sheet16!$C$9</definedName>
    <definedName name="z16F3_InsOffBalGuar">Sheet16!$F$9</definedName>
    <definedName name="z16F3_InsOtherOverdLn">Sheet16!$H$9</definedName>
    <definedName name="z16F3_InsOtherTermLn">Sheet16!$G$9</definedName>
    <definedName name="z16F3_InsOverdLn">Sheet16!$E$9</definedName>
    <definedName name="z16F3_InsRiskAm">Sheet16!$Q$9</definedName>
    <definedName name="z16F3_InsTermLn">Sheet16!$D$9</definedName>
    <definedName name="z16F3_InsTot_Sum">Sheet16!$R$9</definedName>
    <definedName name="z16F3_InsTot_Sum_N42">Sheet16!$S$9</definedName>
    <definedName name="z16F3_InsTotLn">Sheet16!$K$9</definedName>
    <definedName name="z16F3_InsTotNotRWA">Sheet16!$M$9</definedName>
    <definedName name="z16F3_InsTotRWA">Sheet16!$P$9</definedName>
    <definedName name="z16F3_OthPers_GuaranteeOthPers">Sheet16!$J$9</definedName>
    <definedName name="z16F3_OthPersBankAffl_Guarantee">Sheet16!$I$9</definedName>
    <definedName name="z17F3_AssNPosLosBr">Sheet17!$L$8</definedName>
    <definedName name="z17F3_AttrBankBr">Sheet17!$N$8</definedName>
    <definedName name="z17F3_AttrPosLosBr">Sheet17!$O$8</definedName>
    <definedName name="z17F3_DateBr">Sheet17!$U$8</definedName>
    <definedName name="z17F3_InsBorrIDBr">Sheet17!$C$8</definedName>
    <definedName name="z17F3_InsOffBalGuarBr">Sheet17!$F$8</definedName>
    <definedName name="z17F3_InsOtherOverdLnBr">Sheet17!$H$8</definedName>
    <definedName name="z17F3_InsOtherTermLnBr">Sheet17!$G$8</definedName>
    <definedName name="z17F3_InsOverdLnBr">Sheet17!$E$8</definedName>
    <definedName name="z17F3_InsRiskAmBr">Sheet17!$Q$8</definedName>
    <definedName name="z17F3_InsTermLnBr">Sheet17!$D$8</definedName>
    <definedName name="z17F3_InsTot_Sum_N42Br">Sheet17!$S$8</definedName>
    <definedName name="z17F3_InsTot_SumBr">Sheet17!$R$8</definedName>
    <definedName name="z17F3_InsTotLnBr">Sheet17!$K$8</definedName>
    <definedName name="z17F3_InsTotNotRWABr">Sheet17!$M$8</definedName>
    <definedName name="z17F3_InsTotRWABr">Sheet17!$P$8</definedName>
    <definedName name="z17F3_OthPers_GuarantOthPersBr">Sheet17!$J$8</definedName>
    <definedName name="z17F3_OthPersBankAffl_GuarantBr">Sheet17!$I$8</definedName>
    <definedName name="z17F3_TotCapBr">Sheet17!$T$8</definedName>
    <definedName name="z18F3_LTV_Loan_Curr">Sheet18!$C$9</definedName>
    <definedName name="z18F3_LTV_Loan_N5">Sheet18!$D$9</definedName>
    <definedName name="z18F3_LTV_Loan_Qt">Sheet18!$G$9</definedName>
    <definedName name="z18F3_LTV_Loan_Ratio">Sheet18!$E$9</definedName>
    <definedName name="z18F3_LTV_Loan_Sum">Sheet18!$F$9</definedName>
    <definedName name="z1F3_AmInsaidR">Sheet1!$B$70</definedName>
    <definedName name="z1F3_AmSinglBorR">Sheet1!$B$49</definedName>
    <definedName name="z1F3_MagnN3">Sheet1!$C$49</definedName>
    <definedName name="z1F3_MagnN41">Sheet1!$C$70</definedName>
    <definedName name="z1F3_TotNorm_Sum">Sheet1!$C$15</definedName>
    <definedName name="z2F3_CapVal">Sheet2!$C$11</definedName>
    <definedName name="z3F3_RWA_BalVr">Sheet3!$AF$7</definedName>
    <definedName name="z3F3_RWA_R010Vr">Sheet3!$D$7</definedName>
    <definedName name="z3F3_RWA_R020Vr">Sheet3!$F$7</definedName>
    <definedName name="z3F3_RWA_R030Vr">Sheet3!$H$7</definedName>
    <definedName name="z3F3_RWA_R035Vr">Sheet3!$J$7</definedName>
    <definedName name="z3F3_RWA_R050Vr">Sheet3!$L$7</definedName>
    <definedName name="z3F3_RWA_R075Vr">Sheet3!$N$7</definedName>
    <definedName name="z3F3_RWA_R100Vr">Sheet3!$R$7</definedName>
    <definedName name="z3F3_RWA_R110Vr">Sheet3!$T$7</definedName>
    <definedName name="z3F3_RWA_R150Vr">Sheet3!$X$7</definedName>
    <definedName name="z3F3_RWA_R200Vr">Sheet3!$Z$7</definedName>
    <definedName name="z3F3_RWA_R225Vr">Sheet3!$AB$7</definedName>
    <definedName name="z3F3_RWA000AccVr">Sheet3!$C$7</definedName>
    <definedName name="z3F3_RWA010AccVr">Sheet3!$E$7</definedName>
    <definedName name="z3F3_RWA020AccVr">Sheet3!$G$7</definedName>
    <definedName name="z3F3_RWA030AccVr">Sheet3!$I$7</definedName>
    <definedName name="z3F3_RWA035AccVr">Sheet3!$K$7</definedName>
    <definedName name="z3F3_RWA050AccVr">Sheet3!$M$7</definedName>
    <definedName name="z3F3_RWA075AccVr">Sheet3!$O$7</definedName>
    <definedName name="z3F3_RWA100AccVr">Sheet3!$S$7</definedName>
    <definedName name="z3F3_RWA110AccVr">Sheet3!$U$7</definedName>
    <definedName name="z3F3_RWA150AccVr">Sheet3!$Y$7</definedName>
    <definedName name="z3F3_RWA200AccVr">Sheet3!$AA$7</definedName>
    <definedName name="z3F3_RWA225AccVr">Sheet3!$AC$7</definedName>
    <definedName name="z4F3_Chng_R000">Sheet4!$F$7</definedName>
    <definedName name="z4F3_Chng_R010">Sheet4!$G$7</definedName>
    <definedName name="z4F3_Chng_R020">Sheet4!$H$7</definedName>
    <definedName name="z4F3_Chng_R030">Sheet4!$I$7</definedName>
    <definedName name="z4F3_Chng_R035">Sheet4!$J$7</definedName>
    <definedName name="z4F3_Chng_R050">Sheet4!$K$7</definedName>
    <definedName name="z4F3_Chng_R075">Sheet4!$L$7</definedName>
    <definedName name="z4F3_Chng_R100">Sheet4!$N$7</definedName>
    <definedName name="z4F3_Chng_R110">Sheet4!$O$7</definedName>
    <definedName name="z4F3_Chng_R150">Sheet4!$Q$7</definedName>
    <definedName name="z4F3_Chng_R200">Sheet4!$R$7</definedName>
    <definedName name="z4F3_Chng_R225">Sheet4!$S$7</definedName>
    <definedName name="z4F3_LossRes">Sheet4!$C$7</definedName>
    <definedName name="z4F3_VRZM_ChngAss">Sheet4!$D$7</definedName>
    <definedName name="z4F3_VRZM_ChngRisk">Sheet4!$E$7</definedName>
    <definedName name="z4F3_VRZM_Risk">Sheet4!$U$7</definedName>
    <definedName name="z5F3_JstChng_R000">Sheet5!$F$7</definedName>
    <definedName name="z5F3_JstChng_R010">Sheet5!$G$7</definedName>
    <definedName name="z5F3_JstChng_R020">Sheet5!$H$7</definedName>
    <definedName name="z5F3_JstChng_R030">Sheet5!$I$7</definedName>
    <definedName name="z5F3_JstChng_R035">Sheet5!$J$7</definedName>
    <definedName name="z5F3_JstChng_R050">Sheet5!$K$7</definedName>
    <definedName name="z5F3_JstChng_R075">Sheet5!$L$7</definedName>
    <definedName name="z5F3_JstChng_R100">Sheet5!$N$7</definedName>
    <definedName name="z5F3_JstChng_R110">Sheet5!$O$7</definedName>
    <definedName name="z5F3_JstChng_R150">Sheet5!$Q$7</definedName>
    <definedName name="z5F3_JstChng_R200">Sheet5!$R$7</definedName>
    <definedName name="z5F3_JstChng_R225">Sheet5!$S$7</definedName>
    <definedName name="z5F3_JstLossRes">Sheet5!$C$7</definedName>
    <definedName name="z5F3_JstVRZM_ChngAss">Sheet5!$D$7</definedName>
    <definedName name="z5F3_JstVRZM_ChngRisk">Sheet5!$E$7</definedName>
    <definedName name="z5F3_JstVRZM_Risk">Sheet5!$U$7</definedName>
    <definedName name="z6F3_OffBal_GuarD">Sheet6!$T$7</definedName>
    <definedName name="z6F3_OffBal_GuarFx">Sheet6!$W$7</definedName>
    <definedName name="z6F3_OffBal_GuarRD">Sheet6!$V$7</definedName>
    <definedName name="z6F3_OffBal_GuarResD">Sheet6!$U$7</definedName>
    <definedName name="z6F3_OffBal_GuarResFx">Sheet6!$X$7</definedName>
    <definedName name="z6F3_OffBal_GuarRFx">Sheet6!$Y$7</definedName>
    <definedName name="z6F3_OffBal_ls1_CndLiabD">Sheet6!$H$7</definedName>
    <definedName name="z6F3_OffBal_ls1_CndLiabFx">Sheet6!$K$7</definedName>
    <definedName name="z6F3_OffBal_ls1_CndResD">Sheet6!$I$7</definedName>
    <definedName name="z6F3_OffBal_ls1_CndResFx">Sheet6!$L$7</definedName>
    <definedName name="z6F3_OffBal_ls1RD">Sheet6!$J$7</definedName>
    <definedName name="z6F3_OffBal_ls1RFx">Sheet6!$M$7</definedName>
    <definedName name="z6F3_OffBal_mr1_CndLiabD">Sheet6!$N$7</definedName>
    <definedName name="z6F3_OffBal_mr1_CndLiabFx">Sheet6!$Q$7</definedName>
    <definedName name="z6F3_OffBal_mr1_CndResD">Sheet6!$O$7</definedName>
    <definedName name="z6F3_OffBal_mr1_CndResFx">Sheet6!$R$7</definedName>
    <definedName name="z6F3_OffBal_mr1RD">Sheet6!$P$7</definedName>
    <definedName name="z6F3_OffBal_mr1RFx">Sheet6!$S$7</definedName>
    <definedName name="z6F3_OffBal_R000">Sheet6!$Z$7</definedName>
    <definedName name="z6F3_OffBal_R010">Sheet6!$AA$7</definedName>
    <definedName name="z6F3_OffBal_R020">Sheet6!$AB$7</definedName>
    <definedName name="z6F3_OffBal_R030">Sheet6!$AC$7</definedName>
    <definedName name="z6F3_OffBal_R035">Sheet6!$AD$7</definedName>
    <definedName name="z6F3_OffBal_R050">Sheet6!$AE$7</definedName>
    <definedName name="z6F3_OffBal_R075">Sheet6!$AF$7</definedName>
    <definedName name="z6F3_OffBal_R100">Sheet6!$AH$7</definedName>
    <definedName name="z6F3_OffBal_R110">Sheet6!$AI$7</definedName>
    <definedName name="z6F3_OffBal_R150">Sheet6!$AK$7</definedName>
    <definedName name="z6F3_OffBal_R200">Sheet6!$AL$7</definedName>
    <definedName name="z6F3_OffBal_R225">Sheet6!$AM$7</definedName>
    <definedName name="z6F3_OffBal_TmRD">Sheet6!$D$7</definedName>
    <definedName name="z6F3_OffBal_TmResD">Sheet6!$C$7</definedName>
    <definedName name="z6F3_OffBal_TmResFx">Sheet6!$F$7</definedName>
    <definedName name="z6F3_OffBal_TmRFx">Sheet6!$G$7</definedName>
    <definedName name="z6F3_OffBal_TmTrnsFx">Sheet6!$E$7</definedName>
    <definedName name="z6F3_OffBal_TotR">Sheet6!$AO$7</definedName>
    <definedName name="z7.1F3_JstVRZM_FndRisk">Sheet7.1!$F$6</definedName>
    <definedName name="z7.1F3_OffBal_FndTotR">Sheet7.1!$G$6</definedName>
    <definedName name="z7.1F3_RiskWeight">Sheet7.1!$C$6</definedName>
    <definedName name="z7.1F3_RWA_FndBalVr">Sheet7.1!$D$6</definedName>
    <definedName name="z7.1F3_VOffBal_FndTotR">Sheet7.1!$H$6</definedName>
    <definedName name="z7.1F3_VRZM_FndRisk">Sheet7.1!$E$6</definedName>
    <definedName name="z7F3_VBal_ChngRisk">Sheet7!$Z$7</definedName>
    <definedName name="z7F3_VOffBal_ChngRisk">Sheet7!$AA$7</definedName>
    <definedName name="z7F3_VOffBal_GuarD">Sheet7!$T$7</definedName>
    <definedName name="z7F3_VOffBal_GuarFx">Sheet7!$W$7</definedName>
    <definedName name="z7F3_VOffBal_GuarRD">Sheet7!$V$7</definedName>
    <definedName name="z7F3_VOffBal_GuarResD">Sheet7!$U$7</definedName>
    <definedName name="z7F3_VOffBal_GuarResFx">Sheet7!$X$7</definedName>
    <definedName name="z7F3_VOffBal_GuarRFx">Sheet7!$Y$7</definedName>
    <definedName name="z7F3_VOffBal_ls1_CndLiabD">Sheet7!$H$7</definedName>
    <definedName name="z7F3_VOffBal_ls1_CndLiabFx">Sheet7!$K$7</definedName>
    <definedName name="z7F3_VOffBal_ls1_CndResD">Sheet7!$I$7</definedName>
    <definedName name="z7F3_VOffBal_ls1_CndResFx">Sheet7!$L$7</definedName>
    <definedName name="z7F3_VOffBal_ls1RD">Sheet7!$J$7</definedName>
    <definedName name="z7F3_VOffBal_ls1RFx">Sheet7!$M$7</definedName>
    <definedName name="z7F3_VOffBal_mr1_CndLiabD">Sheet7!$N$7</definedName>
    <definedName name="z7F3_VOffBal_mr1_CndLiabFx">Sheet7!$Q$7</definedName>
    <definedName name="z7F3_VOffBal_mr1_CndResD">Sheet7!$O$7</definedName>
    <definedName name="z7F3_VOffBal_mr1_CndResFx">Sheet7!$R$7</definedName>
    <definedName name="z7F3_VOffBal_mr1RD">Sheet7!$P$7</definedName>
    <definedName name="z7F3_VOffBal_mr1RFx">Sheet7!$S$7</definedName>
    <definedName name="z7F3_VOffBal_R000">Sheet7!$AB$7</definedName>
    <definedName name="z7F3_VOffBal_R010">Sheet7!$AC$7</definedName>
    <definedName name="z7F3_VOffBal_R020">Sheet7!$AD$7</definedName>
    <definedName name="z7F3_VOffBal_R030">Sheet7!$AE$7</definedName>
    <definedName name="z7F3_VOffBal_R035">Sheet7!$AF$7</definedName>
    <definedName name="z7F3_VOffBal_R050">Sheet7!$AG$7</definedName>
    <definedName name="z7F3_VOffBal_R075">Sheet7!$AH$7</definedName>
    <definedName name="z7F3_VOffBal_R100">Sheet7!$AJ$7</definedName>
    <definedName name="z7F3_VOffBal_R110">Sheet7!$AK$7</definedName>
    <definedName name="z7F3_VOffBal_R150">Sheet7!$AM$7</definedName>
    <definedName name="z7F3_VOffBal_R200">Sheet7!$AN$7</definedName>
    <definedName name="z7F3_VOffBal_R225">Sheet7!$AO$7</definedName>
    <definedName name="z7F3_VOffBal_TmRD">Sheet7!$D$7</definedName>
    <definedName name="z7F3_VOffBal_TmResD">Sheet7!$C$7</definedName>
    <definedName name="z7F3_VOffBal_TmResFx">Sheet7!$F$7</definedName>
    <definedName name="z7F3_VOffBal_TmRFx">Sheet7!$G$7</definedName>
    <definedName name="z7F3_VOffBal_TmTrnsFx">Sheet7!$E$7</definedName>
    <definedName name="z7F3_VOffBal_TotR">Sheet7!$AQ$7</definedName>
    <definedName name="z8F3_Cur_Gold">Sheet8!$D$7</definedName>
    <definedName name="z8F3_Cur_MaxPos">Sheet8!$E$7</definedName>
    <definedName name="z8F3_Cur_RiskSt">Sheet8!$F$7</definedName>
    <definedName name="z8F3_Cur_Short">Sheet8!$C$7</definedName>
    <definedName name="zz10F3_TotAss">Sheet10!$B$7</definedName>
    <definedName name="zz11F3_IntSpecRisk">Sheet11!$AB$10</definedName>
    <definedName name="zz12F3_MinPos">Sheet12!$AB$9</definedName>
    <definedName name="zz13F3_CapInst_Pos_L">Sheet13!$B$8</definedName>
    <definedName name="zz15F3_OpRiskYear">Sheet15!$A$7</definedName>
    <definedName name="zz16F3_InsBorrName">Sheet16!$B$9</definedName>
    <definedName name="zz17F3_InsBorrNameBr">Sheet17!$B$8</definedName>
    <definedName name="zz18F3_LTV_Loan_Type">Sheet18!$B$9</definedName>
    <definedName name="zz1F3_TotNorm">Sheet1!$B$15</definedName>
    <definedName name="zz2F3_CapName">Sheet2!$B$11</definedName>
    <definedName name="zz3F3_RWA_R000Vr">Sheet3!$B$7</definedName>
    <definedName name="zz4F3_VRZM_TotAss">Sheet4!$B$7</definedName>
    <definedName name="zz5F3_JstVRZM_TotAss">Sheet5!$B$7</definedName>
    <definedName name="zz6F3_OffBal_TmTrnsD">Sheet6!$B$7</definedName>
    <definedName name="zz7.1F3_InvFnd_Day">Sheet7.1!$B$6</definedName>
    <definedName name="zz7F3_VOffBal_TmTrnsD">Sheet7!$B$7</definedName>
    <definedName name="zz8F3_Cur_Long">Sheet8!$B$7</definedName>
    <definedName name="zz9F3_Cur_DailyVar">Sheet9!$B$7</definedName>
  </definedNames>
  <calcPr calcId="191029"/>
</workbook>
</file>

<file path=xl/calcChain.xml><?xml version="1.0" encoding="utf-8"?>
<calcChain xmlns="http://schemas.openxmlformats.org/spreadsheetml/2006/main">
  <c r="J7" i="23" l="1"/>
  <c r="I7" i="23"/>
  <c r="S10" i="8" l="1"/>
  <c r="J10" i="8" l="1"/>
  <c r="L10" i="8"/>
  <c r="H10" i="8"/>
  <c r="D10" i="8"/>
  <c r="F10" i="8"/>
  <c r="E10" i="8"/>
  <c r="G10" i="8"/>
  <c r="N10" i="8"/>
  <c r="O10" i="8"/>
  <c r="Q10" i="8"/>
  <c r="E38" i="16" l="1"/>
  <c r="E37" i="16"/>
  <c r="E36" i="16"/>
  <c r="E35" i="16"/>
  <c r="E34" i="16"/>
  <c r="E33" i="16"/>
  <c r="E32" i="16"/>
  <c r="E31" i="16"/>
  <c r="E30" i="16"/>
  <c r="E29" i="16"/>
  <c r="E28" i="16"/>
  <c r="E25" i="16"/>
  <c r="E27" i="16"/>
  <c r="E26" i="16"/>
  <c r="E24" i="16"/>
  <c r="E23" i="16"/>
  <c r="E22" i="16"/>
  <c r="E21" i="16"/>
  <c r="E20" i="16"/>
  <c r="E19" i="16"/>
  <c r="E18" i="16"/>
  <c r="E17" i="16"/>
  <c r="E16" i="16"/>
  <c r="E15" i="16"/>
  <c r="E14" i="16"/>
  <c r="E13" i="16"/>
  <c r="E12" i="16"/>
  <c r="E11" i="16"/>
  <c r="E10" i="16"/>
  <c r="E8" i="16"/>
  <c r="E9" i="16"/>
  <c r="AL10" i="15" l="1"/>
  <c r="AM10" i="15"/>
  <c r="AN10" i="15"/>
  <c r="AO10" i="15"/>
  <c r="AP10" i="15"/>
  <c r="AQ10" i="15"/>
  <c r="AR10" i="15"/>
  <c r="AS10" i="15"/>
  <c r="AT10" i="15"/>
  <c r="AU10" i="15"/>
  <c r="AV10" i="15"/>
  <c r="AW10" i="15"/>
  <c r="AX10" i="15"/>
  <c r="AL11" i="15"/>
  <c r="AM11" i="15"/>
  <c r="AN11" i="15"/>
  <c r="AO11" i="15"/>
  <c r="AP11" i="15"/>
  <c r="AQ11" i="15"/>
  <c r="AR11" i="15"/>
  <c r="AS11" i="15"/>
  <c r="AT11" i="15"/>
  <c r="AU11" i="15"/>
  <c r="AV11" i="15"/>
  <c r="AW11" i="15"/>
  <c r="AX11" i="15"/>
  <c r="AL12" i="15"/>
  <c r="AM12" i="15"/>
  <c r="AN12" i="15"/>
  <c r="AO12" i="15"/>
  <c r="AP12" i="15"/>
  <c r="AQ12" i="15"/>
  <c r="AR12" i="15"/>
  <c r="AS12" i="15"/>
  <c r="AT12" i="15"/>
  <c r="AU12" i="15"/>
  <c r="AV12" i="15"/>
  <c r="AW12" i="15"/>
  <c r="AX12" i="15"/>
  <c r="AL13" i="15"/>
  <c r="AM13" i="15"/>
  <c r="AN13" i="15"/>
  <c r="AO13" i="15"/>
  <c r="AP13" i="15"/>
  <c r="AQ13" i="15"/>
  <c r="AR13" i="15"/>
  <c r="AS13" i="15"/>
  <c r="AT13" i="15"/>
  <c r="AU13" i="15"/>
  <c r="AV13" i="15"/>
  <c r="AW13" i="15"/>
  <c r="AX13" i="15"/>
  <c r="AL14" i="15"/>
  <c r="AM14" i="15"/>
  <c r="AN14" i="15"/>
  <c r="AO14" i="15"/>
  <c r="AP14" i="15"/>
  <c r="AQ14" i="15"/>
  <c r="AR14" i="15"/>
  <c r="AS14" i="15"/>
  <c r="AT14" i="15"/>
  <c r="AU14" i="15"/>
  <c r="AV14" i="15"/>
  <c r="AW14" i="15"/>
  <c r="AX14" i="15"/>
  <c r="AL15" i="15"/>
  <c r="AM15" i="15"/>
  <c r="AN15" i="15"/>
  <c r="AO15" i="15"/>
  <c r="AP15" i="15"/>
  <c r="AQ15" i="15"/>
  <c r="AR15" i="15"/>
  <c r="AS15" i="15"/>
  <c r="AT15" i="15"/>
  <c r="AU15" i="15"/>
  <c r="AV15" i="15"/>
  <c r="AW15" i="15"/>
  <c r="AX15" i="15"/>
  <c r="AL16" i="15"/>
  <c r="AM16" i="15"/>
  <c r="AN16" i="15"/>
  <c r="AO16" i="15"/>
  <c r="AP16" i="15"/>
  <c r="AQ16" i="15"/>
  <c r="AR16" i="15"/>
  <c r="AS16" i="15"/>
  <c r="AT16" i="15"/>
  <c r="AU16" i="15"/>
  <c r="AV16" i="15"/>
  <c r="AW16" i="15"/>
  <c r="AX16" i="15"/>
  <c r="AL17" i="15"/>
  <c r="AM17" i="15"/>
  <c r="AN17" i="15"/>
  <c r="AO17" i="15"/>
  <c r="AP17" i="15"/>
  <c r="AQ17" i="15"/>
  <c r="AR17" i="15"/>
  <c r="AS17" i="15"/>
  <c r="AT17" i="15"/>
  <c r="AU17" i="15"/>
  <c r="AV17" i="15"/>
  <c r="AW17" i="15"/>
  <c r="AX17" i="15"/>
  <c r="AL18" i="15"/>
  <c r="AM18" i="15"/>
  <c r="AN18" i="15"/>
  <c r="AO18" i="15"/>
  <c r="AP18" i="15"/>
  <c r="AQ18" i="15"/>
  <c r="AR18" i="15"/>
  <c r="AS18" i="15"/>
  <c r="AT18" i="15"/>
  <c r="AU18" i="15"/>
  <c r="AV18" i="15"/>
  <c r="AW18" i="15"/>
  <c r="AX18" i="15"/>
  <c r="AL19" i="15"/>
  <c r="AM19" i="15"/>
  <c r="AN19" i="15"/>
  <c r="AO19" i="15"/>
  <c r="AP19" i="15"/>
  <c r="AQ19" i="15"/>
  <c r="AR19" i="15"/>
  <c r="AS19" i="15"/>
  <c r="AT19" i="15"/>
  <c r="AU19" i="15"/>
  <c r="AV19" i="15"/>
  <c r="AW19" i="15"/>
  <c r="AX19" i="15"/>
  <c r="AL20" i="15"/>
  <c r="AM20" i="15"/>
  <c r="AN20" i="15"/>
  <c r="AO20" i="15"/>
  <c r="AP20" i="15"/>
  <c r="AQ20" i="15"/>
  <c r="AR20" i="15"/>
  <c r="AS20" i="15"/>
  <c r="AT20" i="15"/>
  <c r="AU20" i="15"/>
  <c r="AV20" i="15"/>
  <c r="AW20" i="15"/>
  <c r="AX20" i="15"/>
  <c r="AL21" i="15"/>
  <c r="AM21" i="15"/>
  <c r="AN21" i="15"/>
  <c r="AO21" i="15"/>
  <c r="AP21" i="15"/>
  <c r="AQ21" i="15"/>
  <c r="AR21" i="15"/>
  <c r="AS21" i="15"/>
  <c r="AT21" i="15"/>
  <c r="AU21" i="15"/>
  <c r="AV21" i="15"/>
  <c r="AW21" i="15"/>
  <c r="AX21" i="15"/>
  <c r="AL22" i="15"/>
  <c r="AM22" i="15"/>
  <c r="AN22" i="15"/>
  <c r="AO22" i="15"/>
  <c r="AP22" i="15"/>
  <c r="AQ22" i="15"/>
  <c r="AR22" i="15"/>
  <c r="AS22" i="15"/>
  <c r="AT22" i="15"/>
  <c r="AU22" i="15"/>
  <c r="AV22" i="15"/>
  <c r="AW22" i="15"/>
  <c r="AX22" i="15"/>
  <c r="AL23" i="15"/>
  <c r="AM23" i="15"/>
  <c r="AN23" i="15"/>
  <c r="AO23" i="15"/>
  <c r="AP23" i="15"/>
  <c r="AQ23" i="15"/>
  <c r="AR23" i="15"/>
  <c r="AS23" i="15"/>
  <c r="AT23" i="15"/>
  <c r="AU23" i="15"/>
  <c r="AV23" i="15"/>
  <c r="AW23" i="15"/>
  <c r="AX23" i="15"/>
  <c r="AL24" i="15"/>
  <c r="AM24" i="15"/>
  <c r="AN24" i="15"/>
  <c r="AO24" i="15"/>
  <c r="AP24" i="15"/>
  <c r="AQ24" i="15"/>
  <c r="AR24" i="15"/>
  <c r="AS24" i="15"/>
  <c r="AT24" i="15"/>
  <c r="AU24" i="15"/>
  <c r="AV24" i="15"/>
  <c r="AW24" i="15"/>
  <c r="AX24" i="15"/>
  <c r="AL25" i="15"/>
  <c r="AM25" i="15"/>
  <c r="AN25" i="15"/>
  <c r="AO25" i="15"/>
  <c r="AP25" i="15"/>
  <c r="AQ25" i="15"/>
  <c r="AR25" i="15"/>
  <c r="AS25" i="15"/>
  <c r="AT25" i="15"/>
  <c r="AU25" i="15"/>
  <c r="AV25" i="15"/>
  <c r="AW25" i="15"/>
  <c r="AX25" i="15"/>
  <c r="AL26" i="15"/>
  <c r="AM26" i="15"/>
  <c r="AN26" i="15"/>
  <c r="AO26" i="15"/>
  <c r="AP26" i="15"/>
  <c r="AQ26" i="15"/>
  <c r="AR26" i="15"/>
  <c r="AS26" i="15"/>
  <c r="AT26" i="15"/>
  <c r="AU26" i="15"/>
  <c r="AV26" i="15"/>
  <c r="AW26" i="15"/>
  <c r="AX26" i="15"/>
  <c r="AL27" i="15"/>
  <c r="AM27" i="15"/>
  <c r="AN27" i="15"/>
  <c r="AO27" i="15"/>
  <c r="AP27" i="15"/>
  <c r="AQ27" i="15"/>
  <c r="AR27" i="15"/>
  <c r="AS27" i="15"/>
  <c r="AT27" i="15"/>
  <c r="AU27" i="15"/>
  <c r="AV27" i="15"/>
  <c r="AW27" i="15"/>
  <c r="AX27" i="15"/>
  <c r="AL28" i="15"/>
  <c r="AM28" i="15"/>
  <c r="AN28" i="15"/>
  <c r="AO28" i="15"/>
  <c r="AP28" i="15"/>
  <c r="AQ28" i="15"/>
  <c r="AR28" i="15"/>
  <c r="AS28" i="15"/>
  <c r="AT28" i="15"/>
  <c r="AU28" i="15"/>
  <c r="AV28" i="15"/>
  <c r="AW28" i="15"/>
  <c r="AX28" i="15"/>
  <c r="AL29" i="15"/>
  <c r="AM29" i="15"/>
  <c r="AN29" i="15"/>
  <c r="AO29" i="15"/>
  <c r="AP29" i="15"/>
  <c r="AQ29" i="15"/>
  <c r="AR29" i="15"/>
  <c r="AS29" i="15"/>
  <c r="AT29" i="15"/>
  <c r="AU29" i="15"/>
  <c r="AV29" i="15"/>
  <c r="AW29" i="15"/>
  <c r="AX29" i="15"/>
  <c r="AL30" i="15"/>
  <c r="AM30" i="15"/>
  <c r="AN30" i="15"/>
  <c r="AO30" i="15"/>
  <c r="AP30" i="15"/>
  <c r="AQ30" i="15"/>
  <c r="AR30" i="15"/>
  <c r="AS30" i="15"/>
  <c r="AT30" i="15"/>
  <c r="AU30" i="15"/>
  <c r="AV30" i="15"/>
  <c r="AW30" i="15"/>
  <c r="AX30" i="15"/>
  <c r="AL31" i="15"/>
  <c r="AM31" i="15"/>
  <c r="AN31" i="15"/>
  <c r="AO31" i="15"/>
  <c r="AP31" i="15"/>
  <c r="AQ31" i="15"/>
  <c r="AR31" i="15"/>
  <c r="AS31" i="15"/>
  <c r="AT31" i="15"/>
  <c r="AU31" i="15"/>
  <c r="AV31" i="15"/>
  <c r="AW31" i="15"/>
  <c r="AX31" i="15"/>
  <c r="AL32" i="15"/>
  <c r="AM32" i="15"/>
  <c r="AN32" i="15"/>
  <c r="AO32" i="15"/>
  <c r="AP32" i="15"/>
  <c r="AQ32" i="15"/>
  <c r="AR32" i="15"/>
  <c r="AS32" i="15"/>
  <c r="AT32" i="15"/>
  <c r="AU32" i="15"/>
  <c r="AV32" i="15"/>
  <c r="AW32" i="15"/>
  <c r="AX32" i="15"/>
  <c r="AL33" i="15"/>
  <c r="AM33" i="15"/>
  <c r="AN33" i="15"/>
  <c r="AO33" i="15"/>
  <c r="AP33" i="15"/>
  <c r="AQ33" i="15"/>
  <c r="AR33" i="15"/>
  <c r="AS33" i="15"/>
  <c r="AT33" i="15"/>
  <c r="AU33" i="15"/>
  <c r="AV33" i="15"/>
  <c r="AW33" i="15"/>
  <c r="AX33" i="15"/>
  <c r="AL34" i="15"/>
  <c r="AM34" i="15"/>
  <c r="AN34" i="15"/>
  <c r="AO34" i="15"/>
  <c r="AP34" i="15"/>
  <c r="AQ34" i="15"/>
  <c r="AR34" i="15"/>
  <c r="AS34" i="15"/>
  <c r="AT34" i="15"/>
  <c r="AU34" i="15"/>
  <c r="AV34" i="15"/>
  <c r="AW34" i="15"/>
  <c r="AX34" i="15"/>
  <c r="AL35" i="15"/>
  <c r="AM35" i="15"/>
  <c r="AN35" i="15"/>
  <c r="AO35" i="15"/>
  <c r="AP35" i="15"/>
  <c r="AQ35" i="15"/>
  <c r="AR35" i="15"/>
  <c r="AS35" i="15"/>
  <c r="AT35" i="15"/>
  <c r="AU35" i="15"/>
  <c r="AV35" i="15"/>
  <c r="AW35" i="15"/>
  <c r="AX35" i="15"/>
  <c r="AL36" i="15"/>
  <c r="AM36" i="15"/>
  <c r="AN36" i="15"/>
  <c r="AO36" i="15"/>
  <c r="AP36" i="15"/>
  <c r="AQ36" i="15"/>
  <c r="AR36" i="15"/>
  <c r="AS36" i="15"/>
  <c r="AT36" i="15"/>
  <c r="AU36" i="15"/>
  <c r="AV36" i="15"/>
  <c r="AW36" i="15"/>
  <c r="AX36" i="15"/>
  <c r="AL37" i="15"/>
  <c r="AM37" i="15"/>
  <c r="AN37" i="15"/>
  <c r="AO37" i="15"/>
  <c r="AP37" i="15"/>
  <c r="AQ37" i="15"/>
  <c r="AR37" i="15"/>
  <c r="AS37" i="15"/>
  <c r="AT37" i="15"/>
  <c r="AU37" i="15"/>
  <c r="AV37" i="15"/>
  <c r="AW37" i="15"/>
  <c r="AX37" i="15"/>
  <c r="AL38" i="15"/>
  <c r="AM38" i="15"/>
  <c r="AN38" i="15"/>
  <c r="AO38" i="15"/>
  <c r="AP38" i="15"/>
  <c r="AQ38" i="15"/>
  <c r="AR38" i="15"/>
  <c r="AS38" i="15"/>
  <c r="AT38" i="15"/>
  <c r="AU38" i="15"/>
  <c r="AV38" i="15"/>
  <c r="AW38" i="15"/>
  <c r="AX38" i="15"/>
  <c r="AL39" i="15"/>
  <c r="AM39" i="15"/>
  <c r="AN39" i="15"/>
  <c r="AO39" i="15"/>
  <c r="AP39" i="15"/>
  <c r="AQ39" i="15"/>
  <c r="AR39" i="15"/>
  <c r="AS39" i="15"/>
  <c r="AT39" i="15"/>
  <c r="AU39" i="15"/>
  <c r="AV39" i="15"/>
  <c r="AW39" i="15"/>
  <c r="AX39" i="15"/>
  <c r="AL40" i="15"/>
  <c r="AM40" i="15"/>
  <c r="AN40" i="15"/>
  <c r="AO40" i="15"/>
  <c r="AP40" i="15"/>
  <c r="AQ40" i="15"/>
  <c r="AR40" i="15"/>
  <c r="AS40" i="15"/>
  <c r="AT40" i="15"/>
  <c r="AU40" i="15"/>
  <c r="AV40" i="15"/>
  <c r="AW40" i="15"/>
  <c r="AX40" i="15"/>
  <c r="AC65536" i="2"/>
  <c r="AB65536" i="2"/>
  <c r="C8" i="26"/>
  <c r="D8" i="26" s="1"/>
  <c r="E8" i="26" s="1"/>
  <c r="F8" i="26" s="1"/>
  <c r="G8" i="26" s="1"/>
  <c r="H8" i="26" s="1"/>
  <c r="I8" i="26" s="1"/>
  <c r="J8" i="26" s="1"/>
  <c r="K8" i="26" s="1"/>
  <c r="L8" i="26" s="1"/>
  <c r="M8" i="26" s="1"/>
  <c r="N8" i="26" s="1"/>
  <c r="O8" i="26" s="1"/>
  <c r="P8" i="26" s="1"/>
  <c r="Q8" i="26" s="1"/>
  <c r="R8" i="26" s="1"/>
  <c r="S8" i="26" s="1"/>
  <c r="T8" i="26" s="1"/>
  <c r="U8" i="26" s="1"/>
  <c r="M8" i="23"/>
  <c r="M9" i="23"/>
  <c r="M10" i="23"/>
  <c r="M11" i="23"/>
  <c r="M12" i="23"/>
  <c r="M13" i="23"/>
  <c r="M14" i="23"/>
  <c r="M15" i="23"/>
  <c r="M16" i="23"/>
  <c r="M17" i="23"/>
  <c r="M18" i="23"/>
  <c r="M19" i="23"/>
  <c r="M20" i="23"/>
  <c r="M21" i="23"/>
  <c r="M22" i="23"/>
  <c r="M23" i="23"/>
  <c r="M24" i="23"/>
  <c r="M25" i="23"/>
  <c r="M26" i="23"/>
  <c r="M27" i="23"/>
  <c r="M28" i="23"/>
  <c r="M29" i="23"/>
  <c r="M30" i="23"/>
  <c r="M31" i="23"/>
  <c r="M32" i="23"/>
  <c r="M33" i="23"/>
  <c r="M34" i="23"/>
  <c r="M35" i="23"/>
  <c r="M36" i="23"/>
  <c r="M37" i="23"/>
  <c r="M38" i="23"/>
  <c r="M39" i="23"/>
  <c r="M40" i="23"/>
  <c r="M41" i="23"/>
  <c r="M42" i="23"/>
  <c r="M43" i="23"/>
  <c r="M44" i="23"/>
  <c r="M45" i="23"/>
  <c r="M46" i="23"/>
  <c r="M47" i="23"/>
  <c r="M48" i="23"/>
  <c r="M49" i="23"/>
  <c r="M50" i="23"/>
  <c r="M51" i="23"/>
  <c r="M52" i="23"/>
  <c r="M53" i="23"/>
  <c r="M54" i="23"/>
  <c r="M55" i="23"/>
  <c r="M56" i="23"/>
  <c r="M57" i="23"/>
  <c r="M58" i="23"/>
  <c r="M59" i="23"/>
  <c r="M60" i="23"/>
  <c r="M61" i="23"/>
  <c r="M62" i="23"/>
  <c r="M63" i="23"/>
  <c r="M64" i="23"/>
  <c r="M65" i="23"/>
  <c r="M66" i="23"/>
  <c r="M67" i="23"/>
  <c r="M68" i="23"/>
  <c r="M69" i="23"/>
  <c r="M70" i="23"/>
  <c r="M71" i="23"/>
  <c r="M72" i="23"/>
  <c r="M73" i="23"/>
  <c r="M74" i="23"/>
  <c r="M75" i="23"/>
  <c r="M76" i="23"/>
  <c r="M77" i="23"/>
  <c r="M78" i="23"/>
  <c r="M79" i="23"/>
  <c r="M80" i="23"/>
  <c r="M81" i="23"/>
  <c r="M82" i="23"/>
  <c r="M83" i="23"/>
  <c r="M84" i="23"/>
  <c r="M85" i="23"/>
  <c r="M86" i="23"/>
  <c r="M87" i="23"/>
  <c r="M88" i="23"/>
  <c r="M89" i="23"/>
  <c r="M90" i="23"/>
  <c r="M91" i="23"/>
  <c r="M92" i="23"/>
  <c r="M93" i="23"/>
  <c r="M94" i="23"/>
  <c r="M95" i="23"/>
  <c r="M96" i="23"/>
  <c r="M97" i="23"/>
  <c r="M98" i="23"/>
  <c r="M99" i="23"/>
  <c r="M100" i="23"/>
  <c r="M101" i="23"/>
  <c r="M102" i="23"/>
  <c r="M103" i="23"/>
  <c r="M104" i="23"/>
  <c r="M105" i="23"/>
  <c r="M106" i="23"/>
  <c r="M107" i="23"/>
  <c r="M108" i="23"/>
  <c r="M109" i="23"/>
  <c r="M110" i="23"/>
  <c r="M111" i="23"/>
  <c r="M112" i="23"/>
  <c r="M113" i="23"/>
  <c r="M114" i="23"/>
  <c r="M115" i="23"/>
  <c r="M116" i="23"/>
  <c r="M117" i="23"/>
  <c r="M118" i="23"/>
  <c r="M119" i="23"/>
  <c r="M120" i="23"/>
  <c r="M121" i="23"/>
  <c r="M122" i="23"/>
  <c r="M123" i="23"/>
  <c r="M124" i="23"/>
  <c r="M125" i="23"/>
  <c r="M126" i="23"/>
  <c r="M127" i="23"/>
  <c r="M128" i="23"/>
  <c r="M129" i="23"/>
  <c r="M130" i="23"/>
  <c r="M131" i="23"/>
  <c r="M132" i="23"/>
  <c r="M133" i="23"/>
  <c r="M134" i="23"/>
  <c r="M135" i="23"/>
  <c r="M136" i="23"/>
  <c r="M137" i="23"/>
  <c r="M138" i="23"/>
  <c r="M139" i="23"/>
  <c r="M140" i="23"/>
  <c r="M141" i="23"/>
  <c r="M142" i="23"/>
  <c r="M143" i="23"/>
  <c r="M144" i="23"/>
  <c r="M145" i="23"/>
  <c r="M146" i="23"/>
  <c r="M147" i="23"/>
  <c r="M148" i="23"/>
  <c r="M149" i="23"/>
  <c r="M150" i="23"/>
  <c r="M151" i="23"/>
  <c r="M152" i="23"/>
  <c r="M153" i="23"/>
  <c r="M154" i="23"/>
  <c r="M155" i="23"/>
  <c r="M156" i="23"/>
  <c r="M157" i="23"/>
  <c r="M158" i="23"/>
  <c r="M159" i="23"/>
  <c r="M160" i="23"/>
  <c r="M161" i="23"/>
  <c r="M162" i="23"/>
  <c r="M163" i="23"/>
  <c r="M164" i="23"/>
  <c r="M165" i="23"/>
  <c r="M166" i="23"/>
  <c r="M167" i="23"/>
  <c r="M168" i="23"/>
  <c r="M169" i="23"/>
  <c r="M170" i="23"/>
  <c r="M171" i="23"/>
  <c r="M172" i="23"/>
  <c r="M173" i="23"/>
  <c r="M174" i="23"/>
  <c r="M175" i="23"/>
  <c r="M176" i="23"/>
  <c r="M177" i="23"/>
  <c r="M178" i="23"/>
  <c r="M179" i="23"/>
  <c r="M180" i="23"/>
  <c r="M181" i="23"/>
  <c r="M182" i="23"/>
  <c r="M183" i="23"/>
  <c r="M184" i="23"/>
  <c r="M185" i="23"/>
  <c r="M186" i="23"/>
  <c r="M187" i="23"/>
  <c r="M188" i="23"/>
  <c r="M189" i="23"/>
  <c r="M190" i="23"/>
  <c r="M191" i="23"/>
  <c r="M192" i="23"/>
  <c r="M7" i="23"/>
  <c r="L7" i="23"/>
  <c r="K7" i="23"/>
  <c r="L8" i="23"/>
  <c r="L9" i="23"/>
  <c r="L10" i="23"/>
  <c r="L11" i="23"/>
  <c r="L12" i="23"/>
  <c r="L13" i="23"/>
  <c r="L14" i="23"/>
  <c r="L15" i="23"/>
  <c r="L16" i="23"/>
  <c r="L17" i="23"/>
  <c r="L18" i="23"/>
  <c r="L19" i="23"/>
  <c r="L20" i="23"/>
  <c r="L21" i="23"/>
  <c r="L22" i="23"/>
  <c r="L23" i="23"/>
  <c r="L24" i="23"/>
  <c r="L25" i="23"/>
  <c r="L26" i="23"/>
  <c r="L27" i="23"/>
  <c r="L28" i="23"/>
  <c r="L29" i="23"/>
  <c r="L30" i="23"/>
  <c r="L31" i="23"/>
  <c r="L32" i="23"/>
  <c r="L33" i="23"/>
  <c r="L34" i="23"/>
  <c r="L35" i="23"/>
  <c r="L36" i="23"/>
  <c r="L37" i="23"/>
  <c r="L38" i="23"/>
  <c r="L39" i="23"/>
  <c r="L40" i="23"/>
  <c r="L41" i="23"/>
  <c r="L42" i="23"/>
  <c r="L43" i="23"/>
  <c r="L44" i="23"/>
  <c r="L45" i="23"/>
  <c r="L46" i="23"/>
  <c r="L47" i="23"/>
  <c r="L48" i="23"/>
  <c r="L49" i="23"/>
  <c r="L50" i="23"/>
  <c r="L51" i="23"/>
  <c r="L52" i="23"/>
  <c r="L53" i="23"/>
  <c r="L54" i="23"/>
  <c r="L55" i="23"/>
  <c r="L56" i="23"/>
  <c r="L57" i="23"/>
  <c r="L58" i="23"/>
  <c r="L59" i="23"/>
  <c r="L60" i="23"/>
  <c r="L61" i="23"/>
  <c r="L62" i="23"/>
  <c r="L63" i="23"/>
  <c r="L64" i="23"/>
  <c r="L65" i="23"/>
  <c r="L66" i="23"/>
  <c r="L67" i="23"/>
  <c r="L68" i="23"/>
  <c r="L69" i="23"/>
  <c r="L70" i="23"/>
  <c r="L71" i="23"/>
  <c r="L72" i="23"/>
  <c r="L73" i="23"/>
  <c r="L74" i="23"/>
  <c r="L75" i="23"/>
  <c r="L76" i="23"/>
  <c r="L77" i="23"/>
  <c r="L78" i="23"/>
  <c r="L79" i="23"/>
  <c r="L80" i="23"/>
  <c r="L81" i="23"/>
  <c r="L82" i="23"/>
  <c r="L83" i="23"/>
  <c r="L84" i="23"/>
  <c r="L85" i="23"/>
  <c r="L86" i="23"/>
  <c r="L87" i="23"/>
  <c r="L88" i="23"/>
  <c r="L89" i="23"/>
  <c r="L90" i="23"/>
  <c r="L91" i="23"/>
  <c r="L92" i="23"/>
  <c r="L93" i="23"/>
  <c r="L94" i="23"/>
  <c r="L95" i="23"/>
  <c r="L96" i="23"/>
  <c r="L97" i="23"/>
  <c r="L98" i="23"/>
  <c r="L99" i="23"/>
  <c r="L100" i="23"/>
  <c r="L101" i="23"/>
  <c r="L102" i="23"/>
  <c r="L103" i="23"/>
  <c r="L104" i="23"/>
  <c r="L105" i="23"/>
  <c r="L106" i="23"/>
  <c r="L107" i="23"/>
  <c r="L108" i="23"/>
  <c r="L109" i="23"/>
  <c r="L110" i="23"/>
  <c r="L111" i="23"/>
  <c r="L112" i="23"/>
  <c r="L113" i="23"/>
  <c r="L114" i="23"/>
  <c r="L115" i="23"/>
  <c r="L116" i="23"/>
  <c r="L117" i="23"/>
  <c r="L118" i="23"/>
  <c r="L119" i="23"/>
  <c r="L120" i="23"/>
  <c r="L121" i="23"/>
  <c r="L122" i="23"/>
  <c r="L123" i="23"/>
  <c r="L124" i="23"/>
  <c r="L125" i="23"/>
  <c r="L126" i="23"/>
  <c r="L127" i="23"/>
  <c r="L128" i="23"/>
  <c r="L129" i="23"/>
  <c r="L130" i="23"/>
  <c r="L131" i="23"/>
  <c r="L132" i="23"/>
  <c r="L133" i="23"/>
  <c r="L134" i="23"/>
  <c r="L135" i="23"/>
  <c r="L136" i="23"/>
  <c r="L137" i="23"/>
  <c r="L138" i="23"/>
  <c r="L139" i="23"/>
  <c r="L140" i="23"/>
  <c r="L141" i="23"/>
  <c r="L142" i="23"/>
  <c r="L143" i="23"/>
  <c r="L144" i="23"/>
  <c r="L145" i="23"/>
  <c r="L146" i="23"/>
  <c r="L147" i="23"/>
  <c r="L148" i="23"/>
  <c r="L149" i="23"/>
  <c r="L150" i="23"/>
  <c r="L151" i="23"/>
  <c r="L152" i="23"/>
  <c r="L153" i="23"/>
  <c r="L154" i="23"/>
  <c r="L155" i="23"/>
  <c r="L156" i="23"/>
  <c r="L157" i="23"/>
  <c r="L158" i="23"/>
  <c r="L159" i="23"/>
  <c r="L160" i="23"/>
  <c r="L161" i="23"/>
  <c r="L162" i="23"/>
  <c r="L163" i="23"/>
  <c r="L164" i="23"/>
  <c r="L165" i="23"/>
  <c r="L166" i="23"/>
  <c r="L167" i="23"/>
  <c r="L168" i="23"/>
  <c r="L169" i="23"/>
  <c r="L170" i="23"/>
  <c r="L171" i="23"/>
  <c r="L172" i="23"/>
  <c r="L173" i="23"/>
  <c r="L174" i="23"/>
  <c r="L175" i="23"/>
  <c r="L176" i="23"/>
  <c r="L177" i="23"/>
  <c r="L178" i="23"/>
  <c r="L179" i="23"/>
  <c r="L180" i="23"/>
  <c r="L181" i="23"/>
  <c r="L182" i="23"/>
  <c r="L183" i="23"/>
  <c r="L184" i="23"/>
  <c r="L185" i="23"/>
  <c r="L186" i="23"/>
  <c r="L187" i="23"/>
  <c r="L188" i="23"/>
  <c r="L189" i="23"/>
  <c r="L190" i="23"/>
  <c r="L191" i="23"/>
  <c r="L192" i="23"/>
  <c r="K8" i="23"/>
  <c r="K9" i="23"/>
  <c r="K10" i="23"/>
  <c r="K11" i="23"/>
  <c r="K12" i="23"/>
  <c r="K13" i="23"/>
  <c r="K14" i="23"/>
  <c r="K15" i="23"/>
  <c r="K16" i="23"/>
  <c r="K17" i="23"/>
  <c r="K18" i="23"/>
  <c r="K19" i="23"/>
  <c r="K20" i="23"/>
  <c r="K21" i="23"/>
  <c r="K22" i="23"/>
  <c r="K23" i="23"/>
  <c r="K24" i="23"/>
  <c r="K25" i="23"/>
  <c r="K26" i="23"/>
  <c r="K27" i="23"/>
  <c r="K28" i="23"/>
  <c r="K29" i="23"/>
  <c r="K30" i="23"/>
  <c r="K31" i="23"/>
  <c r="K32" i="23"/>
  <c r="K33" i="23"/>
  <c r="K34" i="23"/>
  <c r="K35" i="23"/>
  <c r="K36" i="23"/>
  <c r="K37" i="23"/>
  <c r="K38" i="23"/>
  <c r="K39" i="23"/>
  <c r="K40" i="23"/>
  <c r="K41" i="23"/>
  <c r="K42" i="23"/>
  <c r="K43" i="23"/>
  <c r="K44" i="23"/>
  <c r="K45" i="23"/>
  <c r="K46" i="23"/>
  <c r="K47" i="23"/>
  <c r="K48" i="23"/>
  <c r="K49" i="23"/>
  <c r="K50" i="23"/>
  <c r="K51" i="23"/>
  <c r="K52" i="23"/>
  <c r="K53" i="23"/>
  <c r="K54" i="23"/>
  <c r="K55" i="23"/>
  <c r="K56" i="23"/>
  <c r="K57" i="23"/>
  <c r="K58" i="23"/>
  <c r="K59" i="23"/>
  <c r="K60" i="23"/>
  <c r="K61" i="23"/>
  <c r="K62" i="23"/>
  <c r="K63" i="23"/>
  <c r="K64" i="23"/>
  <c r="K65" i="23"/>
  <c r="K66" i="23"/>
  <c r="K67" i="23"/>
  <c r="K68" i="23"/>
  <c r="K69" i="23"/>
  <c r="K70" i="23"/>
  <c r="K71" i="23"/>
  <c r="K72" i="23"/>
  <c r="K73" i="23"/>
  <c r="K74" i="23"/>
  <c r="K75" i="23"/>
  <c r="K76" i="23"/>
  <c r="K77" i="23"/>
  <c r="K78" i="23"/>
  <c r="K79" i="23"/>
  <c r="K80" i="23"/>
  <c r="K81" i="23"/>
  <c r="K82" i="23"/>
  <c r="K83" i="23"/>
  <c r="K84" i="23"/>
  <c r="K85" i="23"/>
  <c r="K86" i="23"/>
  <c r="K87" i="23"/>
  <c r="K88" i="23"/>
  <c r="K89" i="23"/>
  <c r="K90" i="23"/>
  <c r="K91" i="23"/>
  <c r="K92" i="23"/>
  <c r="K93" i="23"/>
  <c r="K94" i="23"/>
  <c r="K95" i="23"/>
  <c r="K96" i="23"/>
  <c r="K97" i="23"/>
  <c r="K98" i="23"/>
  <c r="K99" i="23"/>
  <c r="K100" i="23"/>
  <c r="K101" i="23"/>
  <c r="K102" i="23"/>
  <c r="K103" i="23"/>
  <c r="K104" i="23"/>
  <c r="K105" i="23"/>
  <c r="K106" i="23"/>
  <c r="K107" i="23"/>
  <c r="K108" i="23"/>
  <c r="K109" i="23"/>
  <c r="K110" i="23"/>
  <c r="K111" i="23"/>
  <c r="K112" i="23"/>
  <c r="K113" i="23"/>
  <c r="K114" i="23"/>
  <c r="K115" i="23"/>
  <c r="K116" i="23"/>
  <c r="K117" i="23"/>
  <c r="K118" i="23"/>
  <c r="K119" i="23"/>
  <c r="K120" i="23"/>
  <c r="K121" i="23"/>
  <c r="K122" i="23"/>
  <c r="K123" i="23"/>
  <c r="K124" i="23"/>
  <c r="K125" i="23"/>
  <c r="K126" i="23"/>
  <c r="K127" i="23"/>
  <c r="K128" i="23"/>
  <c r="K129" i="23"/>
  <c r="K130" i="23"/>
  <c r="K131" i="23"/>
  <c r="K132" i="23"/>
  <c r="K133" i="23"/>
  <c r="K134" i="23"/>
  <c r="K135" i="23"/>
  <c r="K136" i="23"/>
  <c r="K137" i="23"/>
  <c r="K138" i="23"/>
  <c r="K139" i="23"/>
  <c r="K140" i="23"/>
  <c r="K141" i="23"/>
  <c r="K142" i="23"/>
  <c r="K143" i="23"/>
  <c r="K144" i="23"/>
  <c r="K145" i="23"/>
  <c r="K146" i="23"/>
  <c r="K147" i="23"/>
  <c r="K148" i="23"/>
  <c r="K149" i="23"/>
  <c r="K150" i="23"/>
  <c r="K151" i="23"/>
  <c r="K152" i="23"/>
  <c r="K153" i="23"/>
  <c r="K154" i="23"/>
  <c r="K155" i="23"/>
  <c r="K156" i="23"/>
  <c r="K157" i="23"/>
  <c r="K158" i="23"/>
  <c r="K159" i="23"/>
  <c r="K160" i="23"/>
  <c r="K161" i="23"/>
  <c r="K162" i="23"/>
  <c r="K163" i="23"/>
  <c r="K164" i="23"/>
  <c r="K165" i="23"/>
  <c r="K166" i="23"/>
  <c r="K167" i="23"/>
  <c r="K168" i="23"/>
  <c r="K169" i="23"/>
  <c r="K170" i="23"/>
  <c r="K171" i="23"/>
  <c r="K172" i="23"/>
  <c r="K173" i="23"/>
  <c r="K174" i="23"/>
  <c r="K175" i="23"/>
  <c r="K176" i="23"/>
  <c r="K177" i="23"/>
  <c r="K178" i="23"/>
  <c r="K179" i="23"/>
  <c r="K180" i="23"/>
  <c r="K181" i="23"/>
  <c r="K182" i="23"/>
  <c r="K183" i="23"/>
  <c r="K184" i="23"/>
  <c r="K185" i="23"/>
  <c r="K186" i="23"/>
  <c r="K187" i="23"/>
  <c r="K188" i="23"/>
  <c r="K189" i="23"/>
  <c r="K190" i="23"/>
  <c r="K191" i="23"/>
  <c r="K192" i="23"/>
  <c r="J8" i="23"/>
  <c r="J9" i="23"/>
  <c r="J10" i="23"/>
  <c r="J11" i="23"/>
  <c r="J12" i="23"/>
  <c r="J13" i="23"/>
  <c r="J14" i="23"/>
  <c r="J15" i="23"/>
  <c r="J16" i="23"/>
  <c r="J17" i="23"/>
  <c r="J18" i="23"/>
  <c r="J19" i="23"/>
  <c r="J20" i="23"/>
  <c r="J21" i="23"/>
  <c r="J22" i="23"/>
  <c r="J23" i="23"/>
  <c r="J24" i="23"/>
  <c r="J25" i="23"/>
  <c r="J26" i="23"/>
  <c r="J27" i="23"/>
  <c r="J28" i="23"/>
  <c r="J29" i="23"/>
  <c r="J30" i="23"/>
  <c r="J31" i="23"/>
  <c r="J32" i="23"/>
  <c r="J33" i="23"/>
  <c r="J34" i="23"/>
  <c r="J35" i="23"/>
  <c r="J36" i="23"/>
  <c r="J37" i="23"/>
  <c r="J38" i="23"/>
  <c r="J39" i="23"/>
  <c r="J40" i="23"/>
  <c r="J41" i="23"/>
  <c r="J42" i="23"/>
  <c r="J43" i="23"/>
  <c r="J44" i="23"/>
  <c r="J45" i="23"/>
  <c r="J46" i="23"/>
  <c r="J47" i="23"/>
  <c r="J48" i="23"/>
  <c r="J49" i="23"/>
  <c r="J50" i="23"/>
  <c r="J51" i="23"/>
  <c r="J52" i="23"/>
  <c r="J53" i="23"/>
  <c r="J54" i="23"/>
  <c r="J55" i="23"/>
  <c r="J56" i="23"/>
  <c r="J57" i="23"/>
  <c r="J58" i="23"/>
  <c r="J59" i="23"/>
  <c r="J60" i="23"/>
  <c r="J61" i="23"/>
  <c r="J62" i="23"/>
  <c r="J63" i="23"/>
  <c r="J64" i="23"/>
  <c r="J65" i="23"/>
  <c r="J66" i="23"/>
  <c r="J67" i="23"/>
  <c r="J68" i="23"/>
  <c r="J69" i="23"/>
  <c r="J70" i="23"/>
  <c r="J71" i="23"/>
  <c r="J72" i="23"/>
  <c r="J73" i="23"/>
  <c r="J74" i="23"/>
  <c r="J75" i="23"/>
  <c r="J76" i="23"/>
  <c r="J77" i="23"/>
  <c r="J78" i="23"/>
  <c r="J79" i="23"/>
  <c r="J80" i="23"/>
  <c r="J81" i="23"/>
  <c r="J82" i="23"/>
  <c r="J83" i="23"/>
  <c r="J84" i="23"/>
  <c r="J85" i="23"/>
  <c r="J86" i="23"/>
  <c r="J87" i="23"/>
  <c r="J88" i="23"/>
  <c r="J89" i="23"/>
  <c r="J90" i="23"/>
  <c r="J91" i="23"/>
  <c r="J92" i="23"/>
  <c r="J93" i="23"/>
  <c r="J94" i="23"/>
  <c r="J95" i="23"/>
  <c r="J96" i="23"/>
  <c r="J97" i="23"/>
  <c r="J98" i="23"/>
  <c r="J99" i="23"/>
  <c r="J100" i="23"/>
  <c r="J101" i="23"/>
  <c r="J102" i="23"/>
  <c r="J103" i="23"/>
  <c r="J104" i="23"/>
  <c r="J105" i="23"/>
  <c r="J106" i="23"/>
  <c r="J107" i="23"/>
  <c r="J108" i="23"/>
  <c r="J109" i="23"/>
  <c r="J110" i="23"/>
  <c r="J111" i="23"/>
  <c r="J112" i="23"/>
  <c r="J113" i="23"/>
  <c r="J114" i="23"/>
  <c r="J115" i="23"/>
  <c r="J116" i="23"/>
  <c r="J117" i="23"/>
  <c r="J118" i="23"/>
  <c r="J119" i="23"/>
  <c r="J120" i="23"/>
  <c r="J121" i="23"/>
  <c r="J122" i="23"/>
  <c r="J123" i="23"/>
  <c r="J124" i="23"/>
  <c r="J125" i="23"/>
  <c r="J126" i="23"/>
  <c r="J127" i="23"/>
  <c r="J128" i="23"/>
  <c r="J129" i="23"/>
  <c r="J130" i="23"/>
  <c r="J131" i="23"/>
  <c r="J132" i="23"/>
  <c r="J133" i="23"/>
  <c r="J134" i="23"/>
  <c r="J135" i="23"/>
  <c r="J136" i="23"/>
  <c r="J137" i="23"/>
  <c r="J138" i="23"/>
  <c r="J139" i="23"/>
  <c r="J140" i="23"/>
  <c r="J141" i="23"/>
  <c r="J142" i="23"/>
  <c r="J143" i="23"/>
  <c r="J144" i="23"/>
  <c r="J145" i="23"/>
  <c r="J146" i="23"/>
  <c r="J147" i="23"/>
  <c r="J148" i="23"/>
  <c r="J149" i="23"/>
  <c r="J150" i="23"/>
  <c r="J151" i="23"/>
  <c r="J152" i="23"/>
  <c r="J153" i="23"/>
  <c r="J154" i="23"/>
  <c r="J155" i="23"/>
  <c r="J156" i="23"/>
  <c r="J157" i="23"/>
  <c r="J158" i="23"/>
  <c r="J159" i="23"/>
  <c r="J160" i="23"/>
  <c r="J161" i="23"/>
  <c r="J162" i="23"/>
  <c r="J163" i="23"/>
  <c r="J164" i="23"/>
  <c r="J165" i="23"/>
  <c r="J166" i="23"/>
  <c r="J167" i="23"/>
  <c r="J168" i="23"/>
  <c r="J169" i="23"/>
  <c r="J170" i="23"/>
  <c r="J171" i="23"/>
  <c r="J172" i="23"/>
  <c r="J173" i="23"/>
  <c r="J174" i="23"/>
  <c r="J175" i="23"/>
  <c r="J176" i="23"/>
  <c r="J177" i="23"/>
  <c r="J178" i="23"/>
  <c r="J179" i="23"/>
  <c r="J180" i="23"/>
  <c r="J181" i="23"/>
  <c r="J182" i="23"/>
  <c r="J183" i="23"/>
  <c r="J184" i="23"/>
  <c r="J185" i="23"/>
  <c r="J186" i="23"/>
  <c r="J187" i="23"/>
  <c r="J188" i="23"/>
  <c r="J189" i="23"/>
  <c r="J190" i="23"/>
  <c r="J191" i="23"/>
  <c r="J192" i="23"/>
  <c r="I8" i="23"/>
  <c r="I9" i="23"/>
  <c r="I10" i="23"/>
  <c r="I11" i="23"/>
  <c r="I12" i="23"/>
  <c r="I13" i="23"/>
  <c r="I14" i="23"/>
  <c r="I15" i="23"/>
  <c r="I16" i="23"/>
  <c r="I17" i="23"/>
  <c r="I18" i="23"/>
  <c r="I19" i="23"/>
  <c r="I20" i="23"/>
  <c r="I21" i="23"/>
  <c r="I22" i="23"/>
  <c r="I23" i="23"/>
  <c r="I24" i="23"/>
  <c r="I25" i="23"/>
  <c r="I26" i="23"/>
  <c r="I27" i="23"/>
  <c r="I28" i="23"/>
  <c r="I29" i="23"/>
  <c r="I30" i="23"/>
  <c r="I31" i="23"/>
  <c r="I32" i="23"/>
  <c r="I33" i="23"/>
  <c r="I34" i="23"/>
  <c r="I35" i="23"/>
  <c r="I36" i="23"/>
  <c r="I37" i="23"/>
  <c r="I38" i="23"/>
  <c r="I39" i="23"/>
  <c r="I40" i="23"/>
  <c r="I41" i="23"/>
  <c r="I42" i="23"/>
  <c r="I43" i="23"/>
  <c r="I44" i="23"/>
  <c r="I45" i="23"/>
  <c r="I46" i="23"/>
  <c r="I47" i="23"/>
  <c r="I48" i="23"/>
  <c r="I49" i="23"/>
  <c r="I50" i="23"/>
  <c r="I51" i="23"/>
  <c r="I52" i="23"/>
  <c r="I53" i="23"/>
  <c r="I54" i="23"/>
  <c r="I55" i="23"/>
  <c r="I56" i="23"/>
  <c r="I57" i="23"/>
  <c r="I58" i="23"/>
  <c r="I59" i="23"/>
  <c r="I60" i="23"/>
  <c r="I61" i="23"/>
  <c r="I62" i="23"/>
  <c r="I63" i="23"/>
  <c r="I64" i="23"/>
  <c r="I65" i="23"/>
  <c r="I66" i="23"/>
  <c r="I67" i="23"/>
  <c r="I68" i="23"/>
  <c r="I69" i="23"/>
  <c r="I70" i="23"/>
  <c r="I71" i="23"/>
  <c r="I72" i="23"/>
  <c r="I73" i="23"/>
  <c r="I74" i="23"/>
  <c r="I75" i="23"/>
  <c r="I76" i="23"/>
  <c r="I77" i="23"/>
  <c r="I78" i="23"/>
  <c r="I79" i="23"/>
  <c r="I80" i="23"/>
  <c r="I81" i="23"/>
  <c r="I82" i="23"/>
  <c r="I83" i="23"/>
  <c r="I84" i="23"/>
  <c r="I85" i="23"/>
  <c r="I86" i="23"/>
  <c r="I87" i="23"/>
  <c r="I88" i="23"/>
  <c r="I89" i="23"/>
  <c r="I90" i="23"/>
  <c r="I91" i="23"/>
  <c r="I92" i="23"/>
  <c r="I93" i="23"/>
  <c r="I94" i="23"/>
  <c r="I95" i="23"/>
  <c r="I96" i="23"/>
  <c r="I97" i="23"/>
  <c r="I98" i="23"/>
  <c r="I99" i="23"/>
  <c r="I100" i="23"/>
  <c r="I101" i="23"/>
  <c r="I102" i="23"/>
  <c r="I103" i="23"/>
  <c r="I104" i="23"/>
  <c r="I105" i="23"/>
  <c r="I106" i="23"/>
  <c r="I107" i="23"/>
  <c r="I108" i="23"/>
  <c r="I109" i="23"/>
  <c r="I110" i="23"/>
  <c r="I111" i="23"/>
  <c r="I112" i="23"/>
  <c r="I113" i="23"/>
  <c r="I114" i="23"/>
  <c r="I115" i="23"/>
  <c r="I116" i="23"/>
  <c r="I117" i="23"/>
  <c r="I118" i="23"/>
  <c r="I119" i="23"/>
  <c r="I120" i="23"/>
  <c r="I121" i="23"/>
  <c r="I122" i="23"/>
  <c r="I123" i="23"/>
  <c r="I124" i="23"/>
  <c r="I125" i="23"/>
  <c r="I126" i="23"/>
  <c r="I127" i="23"/>
  <c r="I128" i="23"/>
  <c r="I129" i="23"/>
  <c r="I130" i="23"/>
  <c r="I131" i="23"/>
  <c r="I132" i="23"/>
  <c r="I133" i="23"/>
  <c r="I134" i="23"/>
  <c r="I135" i="23"/>
  <c r="I136" i="23"/>
  <c r="I137" i="23"/>
  <c r="I138" i="23"/>
  <c r="I139" i="23"/>
  <c r="I140" i="23"/>
  <c r="I141" i="23"/>
  <c r="I142" i="23"/>
  <c r="I143" i="23"/>
  <c r="I144" i="23"/>
  <c r="I145" i="23"/>
  <c r="I146" i="23"/>
  <c r="I147" i="23"/>
  <c r="I148" i="23"/>
  <c r="I149" i="23"/>
  <c r="I150" i="23"/>
  <c r="I151" i="23"/>
  <c r="I152" i="23"/>
  <c r="I153" i="23"/>
  <c r="I154" i="23"/>
  <c r="I155" i="23"/>
  <c r="I156" i="23"/>
  <c r="I157" i="23"/>
  <c r="I158" i="23"/>
  <c r="I159" i="23"/>
  <c r="I160" i="23"/>
  <c r="I161" i="23"/>
  <c r="I162" i="23"/>
  <c r="I163" i="23"/>
  <c r="I164" i="23"/>
  <c r="I165" i="23"/>
  <c r="I166" i="23"/>
  <c r="I167" i="23"/>
  <c r="I168" i="23"/>
  <c r="I169" i="23"/>
  <c r="I170" i="23"/>
  <c r="I171" i="23"/>
  <c r="I172" i="23"/>
  <c r="I173" i="23"/>
  <c r="I174" i="23"/>
  <c r="I175" i="23"/>
  <c r="I176" i="23"/>
  <c r="I177" i="23"/>
  <c r="I178" i="23"/>
  <c r="I179" i="23"/>
  <c r="I180" i="23"/>
  <c r="I181" i="23"/>
  <c r="I182" i="23"/>
  <c r="I183" i="23"/>
  <c r="I184" i="23"/>
  <c r="I185" i="23"/>
  <c r="I186" i="23"/>
  <c r="I187" i="23"/>
  <c r="I188" i="23"/>
  <c r="I189" i="23"/>
  <c r="I190" i="23"/>
  <c r="I191" i="23"/>
  <c r="I192" i="23"/>
  <c r="D8" i="16"/>
  <c r="D9" i="16"/>
  <c r="D10" i="16"/>
  <c r="D11" i="16"/>
  <c r="D12" i="16"/>
  <c r="D13" i="16"/>
  <c r="D14" i="16"/>
  <c r="D15" i="16"/>
  <c r="D16" i="16"/>
  <c r="D17" i="16"/>
  <c r="D18" i="16"/>
  <c r="D19" i="16"/>
  <c r="D20" i="16"/>
  <c r="D21" i="16"/>
  <c r="D22" i="16"/>
  <c r="D23" i="16"/>
  <c r="D24" i="16"/>
  <c r="D25" i="16"/>
  <c r="D26" i="16"/>
  <c r="D27" i="16"/>
  <c r="D28" i="16"/>
  <c r="D29" i="16"/>
  <c r="D30" i="16"/>
  <c r="D31" i="16"/>
  <c r="D32" i="16"/>
  <c r="D33" i="16"/>
  <c r="D34" i="16"/>
  <c r="D35" i="16"/>
  <c r="D36" i="16"/>
  <c r="D37" i="16"/>
  <c r="D38" i="16"/>
  <c r="P10" i="8" l="1"/>
  <c r="K10" i="8"/>
  <c r="R10" i="8" l="1"/>
  <c r="M10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KARENGH</author>
  </authors>
  <commentList>
    <comment ref="C9" authorId="0" shapeId="0" xr:uid="{534F310B-16F7-421B-85D4-730B20EA50C6}">
      <text>
        <r>
          <rPr>
            <sz val="8"/>
            <color indexed="81"/>
            <rFont val="Times Armenian"/>
            <family val="1"/>
          </rPr>
          <t>²Ûë ·áõÙ³ñÝ»ñÁ Éñ³óíáõÙ »Ý µ³ó³ñÓ³Ï Ù»ÍáõÃÛáõÝÝ»ñáí:</t>
        </r>
      </text>
    </comment>
    <comment ref="E9" authorId="0" shapeId="0" xr:uid="{83ED6031-E0FA-4D96-9553-05EB50E4465C}">
      <text>
        <r>
          <rPr>
            <sz val="8"/>
            <color indexed="81"/>
            <rFont val="Times Armenian"/>
            <family val="1"/>
          </rPr>
          <t>²Ûë ·áõÙ³ñÝ»ñÁ Éñ³óíáõÙ »Ý µ³ó³ñÓ³Ï Ù»ÍáõÃÛáõÝÝ»ñáí:</t>
        </r>
      </text>
    </comment>
    <comment ref="G9" authorId="0" shapeId="0" xr:uid="{45D55B7F-8A9B-4B97-BE93-5EEF611EA8F7}">
      <text>
        <r>
          <rPr>
            <sz val="8"/>
            <color indexed="81"/>
            <rFont val="Times Armenian"/>
            <family val="1"/>
          </rPr>
          <t>²Ûë ·áõÙ³ñÝ»ñÁ Éñ³óíáõÙ »Ý µ³ó³ñÓ³Ï Ù»ÍáõÃÛáõÝÝ»ñáí:</t>
        </r>
      </text>
    </comment>
    <comment ref="I9" authorId="0" shapeId="0" xr:uid="{89B75D9A-82E4-4888-9BC4-09284BC1C495}">
      <text>
        <r>
          <rPr>
            <sz val="8"/>
            <color indexed="81"/>
            <rFont val="Times Armenian"/>
            <family val="1"/>
          </rPr>
          <t>²Ûë ·áõÙ³ñÝ»ñÁ Éñ³óíáõÙ »Ý µ³ó³ñÓ³Ï Ù»ÍáõÃÛáõÝÝ»ñáí:</t>
        </r>
      </text>
    </comment>
    <comment ref="K9" authorId="0" shapeId="0" xr:uid="{F9E2FD64-64BC-49F2-A561-25243783D066}">
      <text>
        <r>
          <rPr>
            <sz val="8"/>
            <color indexed="81"/>
            <rFont val="Times Armenian"/>
            <family val="1"/>
          </rPr>
          <t>²Ûë ·áõÙ³ñÝ»ñÁ Éñ³óíáõÙ »Ý µ³ó³ñÓ³Ï Ù»ÍáõÃÛáõÝÝ»ñáí:</t>
        </r>
      </text>
    </comment>
    <comment ref="M9" authorId="0" shapeId="0" xr:uid="{1F50CCAD-9187-484A-87DC-B34EB6EDC32B}">
      <text>
        <r>
          <rPr>
            <sz val="8"/>
            <color indexed="81"/>
            <rFont val="Times Armenian"/>
            <family val="1"/>
          </rPr>
          <t>²Ûë ·áõÙ³ñÝ»ñÁ Éñ³óíáõÙ »Ý µ³ó³ñÓ³Ï Ù»ÍáõÃÛáõÝÝ»ñáí:</t>
        </r>
      </text>
    </comment>
    <comment ref="O9" authorId="0" shapeId="0" xr:uid="{99F385AF-C3C3-423E-9872-F09533E64F27}">
      <text>
        <r>
          <rPr>
            <sz val="8"/>
            <color indexed="81"/>
            <rFont val="Times Armenian"/>
            <family val="1"/>
          </rPr>
          <t>²Ûë ·áõÙ³ñÝ»ñÁ Éñ³óíáõÙ »Ý µ³ó³ñÓ³Ï Ù»ÍáõÃÛáõÝÝ»ñáí:</t>
        </r>
      </text>
    </comment>
    <comment ref="Q9" authorId="0" shapeId="0" xr:uid="{12313D6C-0A28-45A3-8D1F-D5EC23B2AA68}">
      <text>
        <r>
          <rPr>
            <sz val="8"/>
            <color indexed="81"/>
            <rFont val="Times Armenian"/>
            <family val="1"/>
          </rPr>
          <t>²Ûë ·áõÙ³ñÝ»ñÁ Éñ³óíáõÙ »Ý µ³ó³ñÓ³Ï Ù»ÍáõÃÛáõÝÝ»ñáí:</t>
        </r>
      </text>
    </comment>
    <comment ref="S9" authorId="0" shapeId="0" xr:uid="{5D81EBEF-95CC-4562-81FA-15000B0D667A}">
      <text>
        <r>
          <rPr>
            <sz val="8"/>
            <color indexed="81"/>
            <rFont val="Times Armenian"/>
            <family val="1"/>
          </rPr>
          <t>²Ûë ·áõÙ³ñÝ»ñÁ Éñ³óíáõÙ »Ý µ³ó³ñÓ³Ï Ù»ÍáõÃÛáõÝÝ»ñáí:</t>
        </r>
      </text>
    </comment>
    <comment ref="U9" authorId="0" shapeId="0" xr:uid="{C3C717FF-016D-4C66-B41C-087A9BB7EA35}">
      <text>
        <r>
          <rPr>
            <sz val="8"/>
            <color indexed="81"/>
            <rFont val="Times Armenian"/>
            <family val="1"/>
          </rPr>
          <t>²Ûë ·áõÙ³ñÝ»ñÁ Éñ³óíáõÙ »Ý µ³ó³ñÓ³Ï Ù»ÍáõÃÛáõÝÝ»ñáí:</t>
        </r>
      </text>
    </comment>
    <comment ref="W9" authorId="0" shapeId="0" xr:uid="{E9E5CBE6-7042-4A69-A1E2-5109BAE09E19}">
      <text>
        <r>
          <rPr>
            <sz val="8"/>
            <color indexed="81"/>
            <rFont val="Times Armenian"/>
            <family val="1"/>
          </rPr>
          <t>²Ûë ·áõÙ³ñÝ»ñÁ Éñ³óíáõÙ »Ý µ³ó³ñÓ³Ï Ù»ÍáõÃÛáõÝÝ»ñáí:</t>
        </r>
      </text>
    </comment>
    <comment ref="Y9" authorId="0" shapeId="0" xr:uid="{690EA2D1-4B03-45AA-80D9-F876D1113D2D}">
      <text>
        <r>
          <rPr>
            <sz val="8"/>
            <color indexed="81"/>
            <rFont val="Times Armenian"/>
            <family val="1"/>
          </rPr>
          <t>²Ûë ·áõÙ³ñÝ»ñÁ Éñ³óíáõÙ »Ý µ³ó³ñÓ³Ï Ù»ÍáõÃÛáõÝÝ»ñáí:</t>
        </r>
      </text>
    </comment>
    <comment ref="AA9" authorId="0" shapeId="0" xr:uid="{2D52FE06-C05A-4BEE-BC76-FB75B3E46E9D}">
      <text>
        <r>
          <rPr>
            <sz val="8"/>
            <color indexed="81"/>
            <rFont val="Times Armenian"/>
            <family val="1"/>
          </rPr>
          <t>²Ûë ·áõÙ³ñÝ»ñÁ Éñ³óíáõÙ »Ý µ³ó³ñÓ³Ï Ù»ÍáõÃÛáõÝÝ»ñáí: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KARENGH</author>
  </authors>
  <commentList>
    <comment ref="C8" authorId="0" shapeId="0" xr:uid="{8182DD4A-7053-485D-8EFA-975EB88D3DFD}">
      <text>
        <r>
          <rPr>
            <sz val="8"/>
            <color indexed="81"/>
            <rFont val="Times Armenian"/>
            <family val="1"/>
          </rPr>
          <t>²Ûë ·áõÙ³ñÝ»ñÁ Éñ³óíáõÙ »Ý µ³ó³ñÓ³Ï Ù»ÍáõÃÛáõÝÝ»ñáí:</t>
        </r>
      </text>
    </comment>
    <comment ref="E8" authorId="0" shapeId="0" xr:uid="{BD29BE65-07F6-4C93-9926-0FAAF5C3D83B}">
      <text>
        <r>
          <rPr>
            <sz val="8"/>
            <color indexed="81"/>
            <rFont val="Times Armenian"/>
            <family val="1"/>
          </rPr>
          <t>²Ûë ·áõÙ³ñÝ»ñÁ Éñ³óíáõÙ »Ý µ³ó³ñÓ³Ï Ù»ÍáõÃÛáõÝÝ»ñáí:</t>
        </r>
      </text>
    </comment>
    <comment ref="G8" authorId="0" shapeId="0" xr:uid="{AC0F9834-AB5D-4780-9249-F4D8B0A565EF}">
      <text>
        <r>
          <rPr>
            <sz val="8"/>
            <color indexed="81"/>
            <rFont val="Times Armenian"/>
            <family val="1"/>
          </rPr>
          <t>²Ûë ·áõÙ³ñÝ»ñÁ Éñ³óíáõÙ »Ý µ³ó³ñÓ³Ï Ù»ÍáõÃÛáõÝÝ»ñáí:</t>
        </r>
      </text>
    </comment>
    <comment ref="I8" authorId="0" shapeId="0" xr:uid="{E31032D2-6C7B-4297-BCA3-AB3E7427FE2E}">
      <text>
        <r>
          <rPr>
            <sz val="8"/>
            <color indexed="81"/>
            <rFont val="Times Armenian"/>
            <family val="1"/>
          </rPr>
          <t>²Ûë ·áõÙ³ñÝ»ñÁ Éñ³óíáõÙ »Ý µ³ó³ñÓ³Ï Ù»ÍáõÃÛáõÝÝ»ñáí:</t>
        </r>
      </text>
    </comment>
    <comment ref="K8" authorId="0" shapeId="0" xr:uid="{2AFEB6B0-69BB-45AE-ACCE-77CF26162952}">
      <text>
        <r>
          <rPr>
            <sz val="8"/>
            <color indexed="81"/>
            <rFont val="Times Armenian"/>
            <family val="1"/>
          </rPr>
          <t>²Ûë ·áõÙ³ñÝ»ñÁ Éñ³óíáõÙ »Ý µ³ó³ñÓ³Ï Ù»ÍáõÃÛáõÝÝ»ñáí:</t>
        </r>
      </text>
    </comment>
    <comment ref="M8" authorId="0" shapeId="0" xr:uid="{3EB81A27-35BD-4446-B5EF-E9F759D981FD}">
      <text>
        <r>
          <rPr>
            <sz val="8"/>
            <color indexed="81"/>
            <rFont val="Times Armenian"/>
            <family val="1"/>
          </rPr>
          <t>²Ûë ·áõÙ³ñÝ»ñÁ Éñ³óíáõÙ »Ý µ³ó³ñÓ³Ï Ù»ÍáõÃÛáõÝÝ»ñáí:</t>
        </r>
      </text>
    </comment>
    <comment ref="O8" authorId="0" shapeId="0" xr:uid="{A016CD7F-49DD-4C39-A59D-8CE79DF7A0FB}">
      <text>
        <r>
          <rPr>
            <sz val="8"/>
            <color indexed="81"/>
            <rFont val="Times Armenian"/>
            <family val="1"/>
          </rPr>
          <t>²Ûë ·áõÙ³ñÝ»ñÁ Éñ³óíáõÙ »Ý µ³ó³ñÓ³Ï Ù»ÍáõÃÛáõÝÝ»ñáí:</t>
        </r>
      </text>
    </comment>
    <comment ref="Q8" authorId="0" shapeId="0" xr:uid="{567C20CD-EC8D-41CA-8D16-5E268EB0BA27}">
      <text>
        <r>
          <rPr>
            <sz val="8"/>
            <color indexed="81"/>
            <rFont val="Times Armenian"/>
            <family val="1"/>
          </rPr>
          <t>²Ûë ·áõÙ³ñÝ»ñÁ Éñ³óíáõÙ »Ý µ³ó³ñÓ³Ï Ù»ÍáõÃÛáõÝÝ»ñáí:</t>
        </r>
      </text>
    </comment>
    <comment ref="S8" authorId="0" shapeId="0" xr:uid="{3191F0A2-3E72-406F-9D97-584D5950BC3F}">
      <text>
        <r>
          <rPr>
            <sz val="8"/>
            <color indexed="81"/>
            <rFont val="Times Armenian"/>
            <family val="1"/>
          </rPr>
          <t>²Ûë ·áõÙ³ñÝ»ñÁ Éñ³óíáõÙ »Ý µ³ó³ñÓ³Ï Ù»ÍáõÃÛáõÝÝ»ñáí:</t>
        </r>
      </text>
    </comment>
    <comment ref="U8" authorId="0" shapeId="0" xr:uid="{6D65B3C8-4E6C-40B6-BBCA-B2DBF6E0B5C9}">
      <text>
        <r>
          <rPr>
            <sz val="8"/>
            <color indexed="81"/>
            <rFont val="Times Armenian"/>
            <family val="1"/>
          </rPr>
          <t>²Ûë ·áõÙ³ñÝ»ñÁ Éñ³óíáõÙ »Ý µ³ó³ñÓ³Ï Ù»ÍáõÃÛáõÝÝ»ñáí:</t>
        </r>
      </text>
    </comment>
    <comment ref="W8" authorId="0" shapeId="0" xr:uid="{B4CFF6DC-D521-4EF4-8DDB-CEBC3C182EF3}">
      <text>
        <r>
          <rPr>
            <sz val="8"/>
            <color indexed="81"/>
            <rFont val="Times Armenian"/>
            <family val="1"/>
          </rPr>
          <t>²Ûë ·áõÙ³ñÝ»ñÁ Éñ³óíáõÙ »Ý µ³ó³ñÓ³Ï Ù»ÍáõÃÛáõÝÝ»ñáí:</t>
        </r>
      </text>
    </comment>
    <comment ref="Y8" authorId="0" shapeId="0" xr:uid="{EEEDE2AE-36E6-440B-8263-2BD7CE5A7FB1}">
      <text>
        <r>
          <rPr>
            <sz val="8"/>
            <color indexed="81"/>
            <rFont val="Times Armenian"/>
            <family val="1"/>
          </rPr>
          <t>²Ûë ·áõÙ³ñÝ»ñÁ Éñ³óíáõÙ »Ý µ³ó³ñÓ³Ï Ù»ÍáõÃÛáõÝÝ»ñáí:</t>
        </r>
      </text>
    </comment>
    <comment ref="AA8" authorId="0" shapeId="0" xr:uid="{448D398C-B785-49CA-B374-5AAF2881E707}">
      <text>
        <r>
          <rPr>
            <sz val="8"/>
            <color indexed="81"/>
            <rFont val="Times Armenian"/>
            <family val="1"/>
          </rPr>
          <t>²Ûë ·áõÙ³ñÝ»ñÁ Éñ³óíáõÙ »Ý µ³ó³ñÓ³Ï Ù»ÍáõÃÛáõÝÝ»ñáí:</t>
        </r>
      </text>
    </comment>
  </commentList>
</comments>
</file>

<file path=xl/sharedStrings.xml><?xml version="1.0" encoding="utf-8"?>
<sst xmlns="http://schemas.openxmlformats.org/spreadsheetml/2006/main" count="1703" uniqueCount="558">
  <si>
    <t xml:space="preserve"> </t>
  </si>
  <si>
    <t>AED</t>
  </si>
  <si>
    <t>AFN</t>
  </si>
  <si>
    <t>ALL</t>
  </si>
  <si>
    <t>AMD</t>
  </si>
  <si>
    <t>ANG</t>
  </si>
  <si>
    <t>AOA</t>
  </si>
  <si>
    <t>ARS</t>
  </si>
  <si>
    <t>AUD</t>
  </si>
  <si>
    <t>AWG</t>
  </si>
  <si>
    <t>AZN</t>
  </si>
  <si>
    <t>BAM</t>
  </si>
  <si>
    <t>BBD</t>
  </si>
  <si>
    <t>BDT</t>
  </si>
  <si>
    <t>BGN</t>
  </si>
  <si>
    <t>BHD</t>
  </si>
  <si>
    <t>BIF</t>
  </si>
  <si>
    <t>BMD</t>
  </si>
  <si>
    <t>BND</t>
  </si>
  <si>
    <t>BOB</t>
  </si>
  <si>
    <t>BOV</t>
  </si>
  <si>
    <t>BRL</t>
  </si>
  <si>
    <t>BSD</t>
  </si>
  <si>
    <t>BTN</t>
  </si>
  <si>
    <t>BWP</t>
  </si>
  <si>
    <t>BYN</t>
  </si>
  <si>
    <t>BZD</t>
  </si>
  <si>
    <t>CAD</t>
  </si>
  <si>
    <t>CDF</t>
  </si>
  <si>
    <t>CHE</t>
  </si>
  <si>
    <t>CHF</t>
  </si>
  <si>
    <t>CHW</t>
  </si>
  <si>
    <t>CLF</t>
  </si>
  <si>
    <t>CLP</t>
  </si>
  <si>
    <t>CNY</t>
  </si>
  <si>
    <t>COP</t>
  </si>
  <si>
    <t>COU</t>
  </si>
  <si>
    <t>CRC</t>
  </si>
  <si>
    <t>CUC</t>
  </si>
  <si>
    <t>CUP</t>
  </si>
  <si>
    <t>CVE</t>
  </si>
  <si>
    <t>CZK</t>
  </si>
  <si>
    <t>DJF</t>
  </si>
  <si>
    <t>DKK</t>
  </si>
  <si>
    <t>DOP</t>
  </si>
  <si>
    <t>DZD</t>
  </si>
  <si>
    <t>EGP</t>
  </si>
  <si>
    <t>ERN</t>
  </si>
  <si>
    <t>ETB</t>
  </si>
  <si>
    <t>EUR</t>
  </si>
  <si>
    <t>FJD</t>
  </si>
  <si>
    <t>GTQ</t>
  </si>
  <si>
    <t>GYD</t>
  </si>
  <si>
    <t>HKD</t>
  </si>
  <si>
    <t>HNL</t>
  </si>
  <si>
    <t>HRK</t>
  </si>
  <si>
    <t>HTG</t>
  </si>
  <si>
    <t>HUF</t>
  </si>
  <si>
    <t>IDR</t>
  </si>
  <si>
    <t>ILS</t>
  </si>
  <si>
    <t>INR</t>
  </si>
  <si>
    <t>IQD</t>
  </si>
  <si>
    <t>IRR</t>
  </si>
  <si>
    <t>ISK</t>
  </si>
  <si>
    <t>JMD</t>
  </si>
  <si>
    <t>JOD</t>
  </si>
  <si>
    <t>JPY</t>
  </si>
  <si>
    <t>KES</t>
  </si>
  <si>
    <t>KGS</t>
  </si>
  <si>
    <t>KHR</t>
  </si>
  <si>
    <t>KMF</t>
  </si>
  <si>
    <t>KPW</t>
  </si>
  <si>
    <t>KRW</t>
  </si>
  <si>
    <t>KWD</t>
  </si>
  <si>
    <t>KYD</t>
  </si>
  <si>
    <t>KZT</t>
  </si>
  <si>
    <t>LAK</t>
  </si>
  <si>
    <t>LBP</t>
  </si>
  <si>
    <t>LKR</t>
  </si>
  <si>
    <t>LRD</t>
  </si>
  <si>
    <t>LSL</t>
  </si>
  <si>
    <t>LYD</t>
  </si>
  <si>
    <t>MAD</t>
  </si>
  <si>
    <t>MDL</t>
  </si>
  <si>
    <t>MGA</t>
  </si>
  <si>
    <t>MKD</t>
  </si>
  <si>
    <t>MMK</t>
  </si>
  <si>
    <t>MNT</t>
  </si>
  <si>
    <t>MOP</t>
  </si>
  <si>
    <t>MRU</t>
  </si>
  <si>
    <t>MUR</t>
  </si>
  <si>
    <t>MVR</t>
  </si>
  <si>
    <t>MWK</t>
  </si>
  <si>
    <t>MXN</t>
  </si>
  <si>
    <t>MXV</t>
  </si>
  <si>
    <t>MYR</t>
  </si>
  <si>
    <t>MZN</t>
  </si>
  <si>
    <t>NAD</t>
  </si>
  <si>
    <t>NGN</t>
  </si>
  <si>
    <t>NIO</t>
  </si>
  <si>
    <t>NOK</t>
  </si>
  <si>
    <t>NPR</t>
  </si>
  <si>
    <t>NZD</t>
  </si>
  <si>
    <t>OMR</t>
  </si>
  <si>
    <t>PAB</t>
  </si>
  <si>
    <t>PEN</t>
  </si>
  <si>
    <t>PGK</t>
  </si>
  <si>
    <t>PHP</t>
  </si>
  <si>
    <t>PKR</t>
  </si>
  <si>
    <t>PLN</t>
  </si>
  <si>
    <t>PYG</t>
  </si>
  <si>
    <t>QAR</t>
  </si>
  <si>
    <t>RON</t>
  </si>
  <si>
    <t>RSD</t>
  </si>
  <si>
    <t>RUB</t>
  </si>
  <si>
    <t>RWF</t>
  </si>
  <si>
    <t>SAR</t>
  </si>
  <si>
    <t>SBD</t>
  </si>
  <si>
    <t>SCR</t>
  </si>
  <si>
    <t>SDG</t>
  </si>
  <si>
    <t>SEK</t>
  </si>
  <si>
    <t>SGD</t>
  </si>
  <si>
    <t>SHP</t>
  </si>
  <si>
    <t>SLL</t>
  </si>
  <si>
    <t>SOS</t>
  </si>
  <si>
    <t>SRD</t>
  </si>
  <si>
    <t>SSP</t>
  </si>
  <si>
    <t>STN</t>
  </si>
  <si>
    <t>SVC</t>
  </si>
  <si>
    <t>SYP</t>
  </si>
  <si>
    <t>SZL</t>
  </si>
  <si>
    <t>THB</t>
  </si>
  <si>
    <t>TJS</t>
  </si>
  <si>
    <t>TMT</t>
  </si>
  <si>
    <t>TND</t>
  </si>
  <si>
    <t>TOP</t>
  </si>
  <si>
    <t>TRY</t>
  </si>
  <si>
    <t>TTD</t>
  </si>
  <si>
    <t>TWD</t>
  </si>
  <si>
    <t>TZS</t>
  </si>
  <si>
    <t>UAH</t>
  </si>
  <si>
    <t>UGX</t>
  </si>
  <si>
    <t>USD</t>
  </si>
  <si>
    <t>USN</t>
  </si>
  <si>
    <t>UYI</t>
  </si>
  <si>
    <t>UYU</t>
  </si>
  <si>
    <t>UYW</t>
  </si>
  <si>
    <t>UZS</t>
  </si>
  <si>
    <t>VES</t>
  </si>
  <si>
    <t>VND</t>
  </si>
  <si>
    <t>VUV</t>
  </si>
  <si>
    <t>WST</t>
  </si>
  <si>
    <t>XAF</t>
  </si>
  <si>
    <t>XAG</t>
  </si>
  <si>
    <t>XAU</t>
  </si>
  <si>
    <t>XBA</t>
  </si>
  <si>
    <t>XBB</t>
  </si>
  <si>
    <t>XBC</t>
  </si>
  <si>
    <t>XBD</t>
  </si>
  <si>
    <t>XCD</t>
  </si>
  <si>
    <t>XDR</t>
  </si>
  <si>
    <t>XOF</t>
  </si>
  <si>
    <t>XPD</t>
  </si>
  <si>
    <t>XPF</t>
  </si>
  <si>
    <t>XPT</t>
  </si>
  <si>
    <t>XSU</t>
  </si>
  <si>
    <t>XTS</t>
  </si>
  <si>
    <t>XUA</t>
  </si>
  <si>
    <t>XXX</t>
  </si>
  <si>
    <t>YER</t>
  </si>
  <si>
    <t>ZAR</t>
  </si>
  <si>
    <t>ZMW</t>
  </si>
  <si>
    <t>ZWL</t>
  </si>
  <si>
    <t>CurrCode_ref</t>
  </si>
  <si>
    <t>Norm_ref</t>
  </si>
  <si>
    <t>LTV_ref</t>
  </si>
  <si>
    <t>[0%-10%]</t>
  </si>
  <si>
    <t>(10%-20%]</t>
  </si>
  <si>
    <t>(20%-30%]</t>
  </si>
  <si>
    <t>(30%-40%]</t>
  </si>
  <si>
    <t>(40%-50%]</t>
  </si>
  <si>
    <t>(50%-60%]</t>
  </si>
  <si>
    <t>(60%-65%]</t>
  </si>
  <si>
    <t>(65%-70%]</t>
  </si>
  <si>
    <t>(70%-75%]</t>
  </si>
  <si>
    <t>(75%-80%]</t>
  </si>
  <si>
    <t>(80%-85%]</t>
  </si>
  <si>
    <t>(85%-90%]</t>
  </si>
  <si>
    <t>(90%-95%]</t>
  </si>
  <si>
    <t>(95%-100%]</t>
  </si>
  <si>
    <t>(100%-120%]</t>
  </si>
  <si>
    <t>(120%-150%]</t>
  </si>
  <si>
    <t>Loan_ref</t>
  </si>
  <si>
    <t>ՀՀ կենտրոնական բանկի խորհրդի</t>
  </si>
  <si>
    <t xml:space="preserve">Նորմատիվների հաշվարկի մեջ ընդգրկվող միջին ցուցանիշների հաշվարկը </t>
  </si>
  <si>
    <t>(հազ. դրամ)</t>
  </si>
  <si>
    <t>Ընդհանուր կապիտալի և նրա տարրերի հաշվարկն ըստ օրերի</t>
  </si>
  <si>
    <t>ԱՆՎԱՆՈՒՄԸ</t>
  </si>
  <si>
    <t>Ամսվա օրեր</t>
  </si>
  <si>
    <t>Միջին</t>
  </si>
  <si>
    <t>Ընդհանուր կապիտալ</t>
  </si>
  <si>
    <t>Առաջին մակարդակի կապիտալ</t>
  </si>
  <si>
    <t>Առաջին մակարդակի հիմնական կապիտալ՝</t>
  </si>
  <si>
    <t>Սովորական բաժնետոմսեր</t>
  </si>
  <si>
    <t>Չբաշխված շահույթ կամ վնաս</t>
  </si>
  <si>
    <t>3.2.1</t>
  </si>
  <si>
    <t xml:space="preserve">      Հաշվեկշռային չբաշխված  շահույթ</t>
  </si>
  <si>
    <t>3.2.2</t>
  </si>
  <si>
    <t xml:space="preserve">      Նախորդ տարվա շահույթի բաշխման դրույք</t>
  </si>
  <si>
    <t>3.2.3</t>
  </si>
  <si>
    <t xml:space="preserve">      Նախորդ տարիների շահույթի բաշխման դրույքների միջինը</t>
  </si>
  <si>
    <t>3.2.4</t>
  </si>
  <si>
    <t xml:space="preserve">      Բաշխման դրույք</t>
  </si>
  <si>
    <t>3.2.5</t>
  </si>
  <si>
    <t xml:space="preserve">      Տվյալ տարում փաստացի վճարված/ բաշխված շահութաբաժին</t>
  </si>
  <si>
    <t>3.2.6</t>
  </si>
  <si>
    <t xml:space="preserve">      Վճարման ենթակա հավանական շահաբաժին</t>
  </si>
  <si>
    <t>Այլ համապարփակ եկամուտ</t>
  </si>
  <si>
    <t>Հաշվեկշռային կապիտալում հաշվառվող պահուստներ</t>
  </si>
  <si>
    <t>Առաջին մակարդակի հիմնական կապիտալից նվազեցումներ՝</t>
  </si>
  <si>
    <t>Բանկի կողմից տրամադրված անժամկետ ստորադաս փոխառություններ և անժամկետ պարտատոմսերով տրամադրված միջոցներ</t>
  </si>
  <si>
    <t>Բանկի կողմից տրամադրած երկարաժամկետ ստորադաս փոխառություններ</t>
  </si>
  <si>
    <t>Ոչ նյութական ակտիվներ և օգտագործման իրավունքով ակտիվներ (հիմքում՝ ոչ նյութական ակտիվ)</t>
  </si>
  <si>
    <t>Ծրագրային ակտիվներ</t>
  </si>
  <si>
    <t>Հիմնական միջոցներ,այլ նյութական ակտիվներ և օգտագործման իրավունքով ակտիվներ (հիմքում՝ նյութական ակտիվ)</t>
  </si>
  <si>
    <t>Գրավի տնօրինման արդյունքում բանկին սեփականության իրավունքով անցած անշարժ գույք</t>
  </si>
  <si>
    <t>Գրավի տնօրինման արդյունքում բանկին սեփականության իրավունքով անցած բաժնետոմսեր</t>
  </si>
  <si>
    <t>Հետաձգված հարկային ակտիվների և պարտավորությունների հաշվեկշռային արժեքի դրական տարբերություն</t>
  </si>
  <si>
    <t>Այլ բանկերի, վարկային կազմակերպությունների և այլ անձանց կանոնադրական կապիտալներում ներդրումներ՝ ըստ Կանոնակարգ 2-ի 28.3-րդ կետի 9-րդ ենթակետի</t>
  </si>
  <si>
    <t>Այլ բանկերի, վարկային կազմակերպությունների և այլ անձանց կանոնադրական կապիտալներում ներդրումներ՝ ըստ Կանոնակարգ 2-ի 28.3-րդ կետի 10-րդ ենթակետի</t>
  </si>
  <si>
    <t>Այլ կազմակերպությունների կանոնադրական կապիտալում կատարված ներդրումներ՝ ըստ Կանոնակարգ 2-ի 28.3-րդ կետի 11-րդ ենթակետի</t>
  </si>
  <si>
    <t>Այլ կազմակերպություններում կատարված փոխադարձ ներդրումների դեպքում բանկի կապիտալում կատարված ներդրումներ</t>
  </si>
  <si>
    <t>Առաջին մակարդակի հիմնական կապիտալի ճշգրտումներ</t>
  </si>
  <si>
    <t>Իրական արժեքով չհաշվառվող ակտիվների գծով ձևավորված դրամական հոսքերի հեջավորման պահուստ</t>
  </si>
  <si>
    <t>Բանկի սեփական վարկային ռիսկի փոփոխության արդյունքում իրական արժեքով հաշվառվող պարտավորությունների իրական արժեքի փոփոխությամբ պայմանավորված չիրացված շահույթ և վնաս</t>
  </si>
  <si>
    <t>Առաջին մակարդակի լրացուցիչ կապիտալ՝</t>
  </si>
  <si>
    <t>Արտոնյալ բաժնետոմսեր</t>
  </si>
  <si>
    <t>Պարտատոմսերով ներգրավված միջոցներ</t>
  </si>
  <si>
    <t>Ստորադաս փոխառություններով (վարկերով) ներգրավված միջոցներ</t>
  </si>
  <si>
    <t>Առաջին մակարդակի լրացուցիչ կապիտալից նվազեցումներ՝</t>
  </si>
  <si>
    <t>Նվազեցվող արտոնյալ բաժնետոմսեր</t>
  </si>
  <si>
    <t>Երկրորդ մակարդակի կապիտալ՝</t>
  </si>
  <si>
    <t>Երկարաժամկետ ստորադաս փոխառություններով (վարկերով) ներգրավված միջոցներ</t>
  </si>
  <si>
    <t>Հնարավոր կորուստների ընդհանուր պահուստ</t>
  </si>
  <si>
    <t>Նվազեցվող սովորական բաժնետոմսեր</t>
  </si>
  <si>
    <t>Գլխավոր հաշվապահ</t>
  </si>
  <si>
    <t>(գործադիր տնօրեն)</t>
  </si>
  <si>
    <t>Կ.Տ.</t>
  </si>
  <si>
    <t>Բանկի վարչության նախագահ</t>
  </si>
  <si>
    <r>
      <t>Ն4</t>
    </r>
    <r>
      <rPr>
        <vertAlign val="superscript"/>
        <sz val="9"/>
        <color theme="1"/>
        <rFont val="GHEA Grapalat"/>
        <family val="3"/>
      </rPr>
      <t>1</t>
    </r>
    <r>
      <rPr>
        <sz val="9"/>
        <color theme="1"/>
        <rFont val="GHEA Grapalat"/>
        <family val="3"/>
      </rPr>
      <t xml:space="preserve"> նորմատիվի մեծություն</t>
    </r>
  </si>
  <si>
    <t>Բանկի հետ կապված մեկ անձի գծով ռիսկի գումար</t>
  </si>
  <si>
    <r>
      <t>Ն3</t>
    </r>
    <r>
      <rPr>
        <vertAlign val="superscript"/>
        <sz val="9"/>
        <color theme="1"/>
        <rFont val="GHEA Grapalat"/>
        <family val="3"/>
      </rPr>
      <t>1</t>
    </r>
    <r>
      <rPr>
        <sz val="9"/>
        <color theme="1"/>
        <rFont val="GHEA Grapalat"/>
        <family val="3"/>
      </rPr>
      <t xml:space="preserve"> նորմատիվի մեծություն</t>
    </r>
  </si>
  <si>
    <t>Մեկ փոխառուի գծով ռիսկի գումար</t>
  </si>
  <si>
    <r>
      <t>Ն3</t>
    </r>
    <r>
      <rPr>
        <b/>
        <vertAlign val="superscript"/>
        <sz val="10"/>
        <color theme="1"/>
        <rFont val="GHEA Grapalat"/>
        <family val="3"/>
      </rPr>
      <t xml:space="preserve">1 </t>
    </r>
    <r>
      <rPr>
        <b/>
        <sz val="10"/>
        <color theme="1"/>
        <rFont val="GHEA Grapalat"/>
        <family val="3"/>
      </rPr>
      <t>և Ն4</t>
    </r>
    <r>
      <rPr>
        <b/>
        <vertAlign val="superscript"/>
        <sz val="10"/>
        <color theme="1"/>
        <rFont val="GHEA Grapalat"/>
        <family val="3"/>
      </rPr>
      <t>1</t>
    </r>
    <r>
      <rPr>
        <b/>
        <sz val="10"/>
        <color theme="1"/>
        <rFont val="GHEA Grapalat"/>
        <family val="3"/>
      </rPr>
      <t xml:space="preserve"> նորմատիվների խախտում</t>
    </r>
  </si>
  <si>
    <t xml:space="preserve"> (հազ. դրամ)</t>
  </si>
  <si>
    <t>Փաստացի շեղում՝ ՀՀ դրամով տրամադրված վարկերի դեպքում</t>
  </si>
  <si>
    <r>
      <t>Եռամսյակի ընթացքում փաստացի տրամադրված և Ն5</t>
    </r>
    <r>
      <rPr>
        <vertAlign val="superscript"/>
        <sz val="9"/>
        <rFont val="GHEA Grapalat"/>
        <family val="3"/>
      </rPr>
      <t>2</t>
    </r>
    <r>
      <rPr>
        <sz val="9"/>
        <rFont val="GHEA Grapalat"/>
        <family val="3"/>
      </rPr>
      <t xml:space="preserve"> նորմատիվին չբավարարող վարկեր</t>
    </r>
  </si>
  <si>
    <r>
      <t>Եռամսյակի ընթացքում փաստացի տրամադրված և Ն5</t>
    </r>
    <r>
      <rPr>
        <vertAlign val="superscript"/>
        <sz val="9"/>
        <rFont val="GHEA Grapalat"/>
        <family val="3"/>
      </rPr>
      <t>1</t>
    </r>
    <r>
      <rPr>
        <sz val="9"/>
        <rFont val="GHEA Grapalat"/>
        <family val="3"/>
      </rPr>
      <t xml:space="preserve"> նորմատիվին չբավարարող վարկեր</t>
    </r>
  </si>
  <si>
    <t>Պահանջ և գրավի հարաբերակցություն</t>
  </si>
  <si>
    <t>Բանկի հետ կապված մեկ անձի գծով ռիսկի առավելագույն չափ</t>
  </si>
  <si>
    <t xml:space="preserve">Խոշոր փոխառուների գծով ռիսկի առավելագույն չափ </t>
  </si>
  <si>
    <t xml:space="preserve">Մեկ փոխառուի գծով ռիսկի առավելագույն չափ </t>
  </si>
  <si>
    <t>Խոշոր փոխառուների գծով ռիսկի գումար</t>
  </si>
  <si>
    <t xml:space="preserve">Մեկ փոխառուի գծով ռիսկի գումար </t>
  </si>
  <si>
    <t>Կենտրոնացվածություն</t>
  </si>
  <si>
    <t>Ընդհանուր կապիտալի համարժեքության նորմատիվ</t>
  </si>
  <si>
    <t>Առաջին մակարդակի կապիտալի համարժեքության նորմատիվ</t>
  </si>
  <si>
    <t>Առաջին մակարդակի հիմնական կապիտալի համարժեքության նորմատիվ</t>
  </si>
  <si>
    <t>Բանկի կապիտալի համարժեքության նորմատիվ</t>
  </si>
  <si>
    <t>Գործառնական ռիսկ</t>
  </si>
  <si>
    <t>Կապիտալի գործիքների գնային ռիսկ</t>
  </si>
  <si>
    <t>2.2.3</t>
  </si>
  <si>
    <t>Տոկոսադրույքի ռիսկ</t>
  </si>
  <si>
    <t>2.2.2</t>
  </si>
  <si>
    <t>Արտարժութային ռիսկ</t>
  </si>
  <si>
    <t>2.2.1</t>
  </si>
  <si>
    <t>Շուկայական ռիսկ, այդ թվում՝</t>
  </si>
  <si>
    <t>Վարկային ռիսկ</t>
  </si>
  <si>
    <t>Ռիսկով կշռված ակտիվներ</t>
  </si>
  <si>
    <t>Առաջին մակարդակի հիմնական կապիտալ</t>
  </si>
  <si>
    <t>Բանկի կապիտալ</t>
  </si>
  <si>
    <t>Հիմնական տնտեսական նորմատիվներ</t>
  </si>
  <si>
    <t>թ.</t>
  </si>
  <si>
    <t>թ․-ից մինչև</t>
  </si>
  <si>
    <t>Ամսաթիվը</t>
  </si>
  <si>
    <t>Բանկի անվանումը</t>
  </si>
  <si>
    <t>(ամսական )</t>
  </si>
  <si>
    <t>ՀԱՇՎԵՏՎՈՒԹՅՈՒՆ</t>
  </si>
  <si>
    <t>Ձև թիվ 3</t>
  </si>
  <si>
    <t>թիվ 50-Ն որոշմամբ</t>
  </si>
  <si>
    <t>2008 թվականի փետրվարի 26-ի</t>
  </si>
  <si>
    <t>Հաստատված է</t>
  </si>
  <si>
    <t>Նորմատիվների հաշվարկի մեջ ընդգրկվող միջին ցուցանիշների հաշվարկը (շարունակությունը)</t>
  </si>
  <si>
    <t>Վարկային Ռիսկի հաշվարկն ըստ օրերի</t>
  </si>
  <si>
    <t>Ակտիվներ (որոնց վրա չեն տարածվում ՎՌԶՄ-ները) ըստ ռիսկերի կշիռների</t>
  </si>
  <si>
    <t>Ամսվա օրերը</t>
  </si>
  <si>
    <t>Ռիսկի 0 % կշիռ</t>
  </si>
  <si>
    <t>Ակտիվների հնարավոր կորուստների պահուստ</t>
  </si>
  <si>
    <t>Ռիսկի 10 % կշիռ</t>
  </si>
  <si>
    <t>Ռիսկի 20 % կշիռ</t>
  </si>
  <si>
    <t>Ռիսկի 30 % կշիռ</t>
  </si>
  <si>
    <t>Ռիսկի 35 % կշիռ</t>
  </si>
  <si>
    <t>Ռիսկի 50 % կշիռ</t>
  </si>
  <si>
    <t>Ռիսկի 75 % կշիռ</t>
  </si>
  <si>
    <t>Ռիսկի 100 % կշիռ</t>
  </si>
  <si>
    <t>Ռիսկի 110 % կշիռ</t>
  </si>
  <si>
    <t>Ռիսկի 150 % կշիռ</t>
  </si>
  <si>
    <r>
      <rPr>
        <sz val="9"/>
        <color indexed="8"/>
        <rFont val="GHEA Grapalat"/>
        <family val="3"/>
      </rPr>
      <t>Ռիսկի 200 % կշիռ</t>
    </r>
  </si>
  <si>
    <t>Ռիսկի 225 % կշիռ</t>
  </si>
  <si>
    <t>(հազ․դրամ)</t>
  </si>
  <si>
    <t>ՎՌԶՄ ենթակա ակտիվներ (որոնց մեծությունը չի ճշգրտվում արժեքի տատանման գործակիցներով) ըստ ռիսկերի կշիռների</t>
  </si>
  <si>
    <t>ՎՌԶՄ ենթակա ակտիվների ընդհանուր գումարը</t>
  </si>
  <si>
    <t xml:space="preserve">Ակտիվների մեծությունը, որոնց ռիսկի կշիռը ՎՌԶՄ կիրառման արդյունքում փոխվել է </t>
  </si>
  <si>
    <t>ՎՌԶՄ կիրառման արդյունքում վարկային ռիսկի փոփոխությունը</t>
  </si>
  <si>
    <t>Ռիսկի 0 % կշիռ ունեցող ակտիվներ հնարավոր կորուստների պահուստը նվազեցնելուց հետո</t>
  </si>
  <si>
    <t>Ռիսկի 10 % կշիռ  ունեցող ակտիվներ հնարավոր կորուստների պահուստը նվազեցնելուց հետո</t>
  </si>
  <si>
    <t>Ռիսկի 20 % կշիռ ունեցող ակտիվներ հնարավոր կորուստների պահուստը նվազեցնելուց հետո</t>
  </si>
  <si>
    <t>Ռիսկի 30 % կշիռ ունեցող ակտիվներ հնարավոր կորուստների պահուստը նվազեցնելուց հետո</t>
  </si>
  <si>
    <t>Ռիսկի 35 % կշիռ ունեցող ակտիվներ հնարավոր կորուստների պահուստը նվազեցնելուց հետո</t>
  </si>
  <si>
    <t>Ռիսկի 50 % կշիռ ունեցող ակտիվներ հնարավոր կորուստների պահուստը նվազեցնելուց հետո</t>
  </si>
  <si>
    <t>Ռիսկի 75 % կշիռ ունեցող ակտիվներ հնարավոր կորուստների պահուստը նվազեցնելուց հետո</t>
  </si>
  <si>
    <t>Ռիսկի 100 % կշիռ ունեցող ակտիվներ հնարավոր կորուստների պահուստը նվազեցնելուց հետո</t>
  </si>
  <si>
    <t>Ռիսկի 110 % կշիռ ունեցող ակտիվներ հնարավոր կորուստների պահուստը նվազեցնելուց հետո</t>
  </si>
  <si>
    <t>Ռիսկի 150 % կշիռ ունեցող ակտիվներ հնարավոր կորուստների պահուստը նվազեցնելուց հետո</t>
  </si>
  <si>
    <t>Ռիսկի 200 % կշիռ ունեցող ակտիվներ հնարավոր կորուստների պահուստը նվազեցնելուց հետո</t>
  </si>
  <si>
    <t>Ռիսկի 225 % կշիռ ունեցող ակտիվներ հնարավոր կորուստների պահուստը նվազեցնելուց հետո</t>
  </si>
  <si>
    <t>էջ 4</t>
  </si>
  <si>
    <t>էջ 3</t>
  </si>
  <si>
    <t>ՎՌԶՄ ենթակա ակտիվները (որոնց մեծությունը  ճշգրտվում է արժեքի տատանման գործակիցներով) ըստ ռիսկերի կշիռների</t>
  </si>
  <si>
    <r>
      <rPr>
        <sz val="9"/>
        <color indexed="8"/>
        <rFont val="GHEA Grapalat"/>
        <family val="3"/>
      </rPr>
      <t>Ռիսկի 200 % կշիռ ունեցող ակտիվներ հնարավոր կորուստների պահուստը նվազեցնելուց հետո</t>
    </r>
  </si>
  <si>
    <t>էջ 5</t>
  </si>
  <si>
    <t>Նորմատիվների հաշվարկի մեջ ընդգրկվող միջին ցուցանիշների հաշվարկը (շարունակություն)</t>
  </si>
  <si>
    <t xml:space="preserve">                                                                        Վարկային Ռիսկի հաշվարկն ըստ օրերի</t>
  </si>
  <si>
    <t>Հետհաշվեկշռային պայմանական պարտավորությունների և հետհաշվեկշռային անավարտ ժամկետային գործառնությունների  (որոնց վրա չեն տարածվում ՎՌԶՄ-ները) վարկային ռիսկի փոխարկման գործոնների վերածման և վարկային ռիսկի հաշվարկները ըստ օրերի</t>
  </si>
  <si>
    <t>Հետհաշվեկշռային անավարտ ժամկետային գործառնություններ (դրամային հոդվածներ)</t>
  </si>
  <si>
    <t>Պահուստ</t>
  </si>
  <si>
    <t>Վարկային ռիսկի մեծությունը ՎՌՓԳ  կիրառումից հետո                    (1-2) * 1 %</t>
  </si>
  <si>
    <t>Հետհաշվեկշռային անավարտ ժամկետային գործառնություններ (արտարժութային հոդվածներ)</t>
  </si>
  <si>
    <t>Վարկային ռիսկի մեծությունը ՎՌՓԳ  կիրառումից հետո                    (4-5) * 1.5 %</t>
  </si>
  <si>
    <t>Պայմանագրով մինչև մեկ տարի ժամկետայնությամբ հետհաշվեկշռային պայմա-նական պարտավորություններ (բացառությամբ երաշխավորու-թյունների (երաշխիքների))
(դրամային հոդվածներ)</t>
  </si>
  <si>
    <t>Վարկային ռիսկի մեծությունը ՎՌՓԳ  կիրառումից հետո                    (7-8) * 20 %</t>
  </si>
  <si>
    <t>Պայմանագրով մինչև մեկ տարի ժամկետայնությամբ հետհաշվեկշռային պայման-ական պարտավորություն-ներ (բացառությամբ երաշխավորությունների (երաշխիքների))
(արտարժութային հոդվածներ)</t>
  </si>
  <si>
    <t>Վարկային ռիսկի մեծությունը ՎՌՓԳ  կիրառումից հետո                    (10-11) * 30 %</t>
  </si>
  <si>
    <t>Պայմանագրով մեկ տարի և ավելի ժամկետայնությամբ հետհաշվեկշռային պայմա-նական պարտավորություն-ներ (բացառությամ երաշխավորությունների (երաշխիքների))
(դրամային հոդվածներ)</t>
  </si>
  <si>
    <t>Վարկային ռիսկի մեծությունը ՎՌՓԳ  կիրառումից հետո                    (13-14) * 50 %</t>
  </si>
  <si>
    <t>Պայմանագրով մեկ տարի և ավելի ժամկետայնությամբ հետհաշվեկշռային պայ-մանական պարտավորու-թյուններ (բացառությամ երաշխավորությունների (երաշխիքների))
(արտարժութային հոդվածներ)</t>
  </si>
  <si>
    <t>Վարկային ռիսկի մեծությունը ՎՌՓԳ  կիրառումից հետո                    (16-17) * 75 %</t>
  </si>
  <si>
    <t>Երաշխավորություններ/երաշխիքներ (դրամային հոդվածներ)</t>
  </si>
  <si>
    <t>Վարկային ռիսկի մեծությունը ՎՌՓԳ  կիրառումից հետո                    (19-20) * 100 %</t>
  </si>
  <si>
    <t>Երաշխավորություններ/երաշխիքներ (արտարժութային հոդվածներ)</t>
  </si>
  <si>
    <t>Վարկային ռիսկի մեծությունը ՎՌՓԳ  կիրառումից հետո                    (22-23) * 100 %</t>
  </si>
  <si>
    <t xml:space="preserve">Ռիսկի 0% կշիռ (3+6+9+12+15+18+21+24)-ից     </t>
  </si>
  <si>
    <t xml:space="preserve">Ռիսկի 10% կշիռ (3+6+9+12+15+18+ 21+24) -ից       </t>
  </si>
  <si>
    <t xml:space="preserve">Ռիսկի 20% կշիռ (3+6+9+12+15+18+ 21+24)-ից    </t>
  </si>
  <si>
    <t xml:space="preserve">Ռիսկի 30% կշիռ (3+6+9+12+15+18+ 21+24)-ից    </t>
  </si>
  <si>
    <t xml:space="preserve">Ռիսկի 35% կշիռ (3+6+9+12+15+18+ 21+24)-ից    </t>
  </si>
  <si>
    <t xml:space="preserve">Ռիսկի 50% կշիռ (3+6+9+12+15+18+ 21+24)-ից    </t>
  </si>
  <si>
    <t xml:space="preserve">Ռիսկի 75% կշիռ (3+6+9+12+15+18+ 21+24)-ից    </t>
  </si>
  <si>
    <t xml:space="preserve">Ռիսկի 100% կշիռ (3+6+9+12+15+18+ 21+24)-ից    </t>
  </si>
  <si>
    <t xml:space="preserve">Ռիսկի 110% կշիռ (3+6+9+12+15+18+ 21+24)-ից    </t>
  </si>
  <si>
    <t xml:space="preserve">Ռիսկի 150% կշիռ (3+6+9+12+15+18+ 21+24)-ից    </t>
  </si>
  <si>
    <t xml:space="preserve">Ռիսկի 200% կշիռ (3+6+9+12+15+18+ 21+24)-ից    </t>
  </si>
  <si>
    <t xml:space="preserve">Ռիսկի 225% կշիռ (3+6+9+12+15+18+ 21+24)-ից    </t>
  </si>
  <si>
    <t xml:space="preserve">                                                                                     Նորմատիվների հաշվարկի մեջ ընդգրկվող միջին ցուցանիշների հաշվարկը (շարունակություն)</t>
  </si>
  <si>
    <t>էջ 6</t>
  </si>
  <si>
    <t xml:space="preserve">                                                                          Վարկային Ռիսկի հաշվարկն ըստ օրերի</t>
  </si>
  <si>
    <t xml:space="preserve">                             ՎՌԶՄ ենթակա հետհաշվեկշռային պայմանական պարտավորությունների և հետհաշվեկշռային անավարտ ժամկետային գործառնությունների վարկային    ռիսկի փոխարկման գործոնները և վարկային ռիսկի հաշվարկները ըստ օրերի</t>
  </si>
  <si>
    <t>Պայմանագրով մինչև մեկ տարի ժամկետայնությամբ հետհաշվեկշռային պայմանական պարտավորություններ (բացառությամբ երաշխավորությունների (երաշխիքների)) (դրամային հոդվածներ)</t>
  </si>
  <si>
    <t>Պայմանագրով մինչև մեկ տարի ժամկետայնությամբ հետհաշվեկշռային պայմանական պարտավորություններ (բացառությամբ երաշխավորությունների (երաշխիքների)) (արտարժութային հոդվածներ)</t>
  </si>
  <si>
    <t>Պայմանագրով մեկ տարի և ավելի ժամկետայնությամբ հետհաշվեկշռային պայմանական պարտա-վորություններ (բացառությամ երաշխավորությունների (երաշխիքների))
(դրամային հոդվածներ)</t>
  </si>
  <si>
    <t>Պայմանագրով մեկ տարի և ավելի ժամկետայնությամբ հետհաշվեկշռային պայմանական պարտա-վորություններ (բացառությամ երաշխավորությունների (երաշխիքների))
(արտարժութային հոդվածներ)</t>
  </si>
  <si>
    <t xml:space="preserve">Հաշվեկշռային վարկային ռիսկի մեծությունը, որի ռիսկի կշիռը ՎՌԶՄ կիրառման արդյունքում փոխվել է </t>
  </si>
  <si>
    <t>Ռիսկի 0% կշիռ (3+6+ 9+12+ 15+18+21+24)-ից</t>
  </si>
  <si>
    <t>Ռիսկի 10% կշիռ (3+6+ 9+12+ 15+18+21+24)-ից</t>
  </si>
  <si>
    <t>Ռիսկի 20% կշիռ (3+6+ 9+12+ 15+18+21+24)-ից</t>
  </si>
  <si>
    <t>Ռիսկի 30% կշիռ (3+6+ 9+12+ 15+18+21+24)-ից</t>
  </si>
  <si>
    <t>Ռիսկի 35% կշիռ (3+6+ 9+12+ 15+18+21+24)-ից</t>
  </si>
  <si>
    <t>Ռիսկի 50% կշիռ (3+6+ 9+12+ 15+18+21+24)-ից</t>
  </si>
  <si>
    <t>Ռիսկի 75% կշիռ (3+6+ 9+12+ 15+18+21+24)-ից</t>
  </si>
  <si>
    <t>Ռիսկի 100% կշիռ (3+6+ 9+12+ 15+18+21+24)-ից</t>
  </si>
  <si>
    <t>Ռիսկի 110% կշիռ (3+6+ 9+12+ 15+18+21+24)-ից</t>
  </si>
  <si>
    <t>Ռիսկի 150% կշիռ (3+6+ 9+12+ 15+18+21+24)-ից</t>
  </si>
  <si>
    <t>Ռիսկի 200% կշիռ (3+6+ 9+12+ 15+18+21+24)-ից</t>
  </si>
  <si>
    <t>Ռիսկի 225% կշիռ (3+6+ 9+12+ 15+18+21+24)-ից</t>
  </si>
  <si>
    <t xml:space="preserve">                                                                                                 Նորմատիվների հաշվարկի մեջ ընդգրկվող միջին ցուցանիշների հաշվարկը (շարունակություն)</t>
  </si>
  <si>
    <t>էջ 7</t>
  </si>
  <si>
    <t>Էջ 7.1</t>
  </si>
  <si>
    <t>Ռիսկի կշիռ</t>
  </si>
  <si>
    <t xml:space="preserve">Ներդրումային ֆոնդերի նկատմամբ պահանջների (որոնց վրա չի տարածվում ՎՌԶՄ) մեծությունը </t>
  </si>
  <si>
    <t>Ներդրումային ֆոնդերի  նկատմամբ պահանջների մեծությունը (ՎՌԶՄ-ի ենթակա ակտիվներ, որոնց մեծությունը չի ճշգրտվում արժեքի տատանման գործակիցներով)</t>
  </si>
  <si>
    <t>Ներդրումային ֆոնդերի   նկատմամբ պահանջների մեծությունը (ՎՌԶՄ-ի ենթակա ակտիվներ, որոնց մեծությունը ճշգրտվում է արժեքի տատանման գործակիցներով)</t>
  </si>
  <si>
    <t>Ներդրումային ֆոնդերի    գծով    հետհաշվեկշռային պայմանական պարտավորությունների և հետհաշվեկշռային անավարտ ժամկետային գործառնությունների (որոնց վրա չի տարածվում ՎՌԶՄ)  մեծությունը</t>
  </si>
  <si>
    <t xml:space="preserve">Ներդրումային ֆոնդերի    գծով  պայմանական պարտավորությունների և հետհաշվեկշռային անավարտ ժամկետային գործառնությունների (որոնց վրա  տարածվում է ՎՌԶՄ) մեծությունը </t>
  </si>
  <si>
    <t xml:space="preserve">                      ՆԵՐԴՐՈՒՄԱՅԻՆ ՖՈՆԴԵՐԻ ՆԿԱՏՄԱՄԲ ՊԱՀԱՆՋՆԵՐԻ ՎԱՐԿԱՅԻՆ ՌԻՍԿԻ ՀԱՇՎԱՐԿԸ </t>
  </si>
  <si>
    <t>Արտարժութային ռիսկի հաշվարկ (Ստանդարտ  մեթոդաբանություն)</t>
  </si>
  <si>
    <t xml:space="preserve">Արտարժութային երկար դիրքերի հանրագումար      </t>
  </si>
  <si>
    <t xml:space="preserve">Արտարժութային կարճ դիրքերի հանրագումար (բացարձակ մեծությամբ)           </t>
  </si>
  <si>
    <t>Թանկարժեք մետաղների բանկային ստանդարտացված ձուլակտորների բաց դիրքերի բացարձակ մեծությունների  հանրագումար</t>
  </si>
  <si>
    <t xml:space="preserve">Արտարժութային առավելագույն դիրքը   </t>
  </si>
  <si>
    <t>Առավելագույն</t>
  </si>
  <si>
    <t>Արտարժութային ռիսկ                                    (4) * 11%</t>
  </si>
  <si>
    <t>Էջ 8</t>
  </si>
  <si>
    <t>Օրական ՎաՌ</t>
  </si>
  <si>
    <t>Տասնօրյա ՎաՌ</t>
  </si>
  <si>
    <t>Գերազանցող օրերի քանակը</t>
  </si>
  <si>
    <t>Գ</t>
  </si>
  <si>
    <t>Արտարժութային ռիսկի հաշվարկ (ՎաՌ մեթոդաբանություն)</t>
  </si>
  <si>
    <t>Էջ 9</t>
  </si>
  <si>
    <t xml:space="preserve"> Նորմատիվների հաշվարկի մեջ ընդգրկվող միջին ցուցանիշների հաշվարկը</t>
  </si>
  <si>
    <t>Շուկայական ռիսկի հաշվարկ</t>
  </si>
  <si>
    <t>Ընդհանուր ակտիվներ</t>
  </si>
  <si>
    <t>Շահույթ/վնասով վերաչափվող իրական արժեքով հաշվառվող և իրական արժեքով՝ այլ համապարփակ ֆինանսական արդյունքի միջոցով չափվող ակտիվների հանրագումար</t>
  </si>
  <si>
    <t>(Շահույթ/վնասով վերաչափվող իրական արժեքով հաշվառվող և իրական արժեքով՝ այլ համապարփակ ֆինանսական արդյունքի միջոցով չափվող ակտիվների հանրագումար)/ (Հաշվեկշռային ակտիվների հանրագումար)</t>
  </si>
  <si>
    <t>(Շահույթ/վնասով վերաչափվող իրական արժեքով հաշվառվող և իրական արժեքով՝ այլ համապարփակ ֆինանսական արդյունքի միջոցով չափվող ակտիվների հանրագումար)/ (Նորմատիվային ընդհանուր կապիտալ)</t>
  </si>
  <si>
    <t>Էջ 10</t>
  </si>
  <si>
    <t xml:space="preserve">Ամսվա օրերը
</t>
  </si>
  <si>
    <t>Պետական  պարտքային արժեթղթեր</t>
  </si>
  <si>
    <t>Հուսալի պարտքային արժեթղթեր</t>
  </si>
  <si>
    <t xml:space="preserve">Պարտքային այլ արժեթղթեր 	
	 </t>
  </si>
  <si>
    <t xml:space="preserve">Տոկոսադրույքի հատուկ ռիսկ (պարտքային արժեթղթերի համախառն դիրք) </t>
  </si>
  <si>
    <t>ՀՀ դրամով Կենտրոնական բանկի կողմից թողարկված արժեթղթեր, Հայաստանի Հանրապետության պետական գանձապետական պարտատոմսեր,                                                                                                     /ԱԱԱ/Աաա/-ից /ԱԱ-/Աա3/ վարկանիշ ունեցող օտարերկյա կենտրոնական բանկերի, կառավարությունների, տեղական կառավարման մարմինների կողմից թողարկված պարքային արժեթղթեր</t>
  </si>
  <si>
    <t>Արտարժույթով Կենտրոնական բանկի կողմից թողարկված արժեթղթեր, Հայաստանի Հանրապետության պետական գանձապետական պարտատոմսեր,                                                                                                       /Ա+/Ա1/-ից /ԲԲԲ-/Բաա3/ վարկանիշ ունեցող օտարերկյա կենտրոնական բանկերի, կառավարությունների, տեղական կառավարման մարմինների կողմից թողարկված պարքային արժեթղթեր</t>
  </si>
  <si>
    <t>/ԲԲ+/Բա1/–ից   /Բ-/Բ3/ վարկանիշ ունեցող օտարերկյա կենտրոնական բանկերի, կառավարությունների, տեղական  կառավարման մարմինների կողմից թողարկված պարքային արժեթղթեր</t>
  </si>
  <si>
    <t>/Բ-/Բ3/–ից ցածր վարկանիշ ունեցող օտարերկյա կենտրոնական բանկերի, կառավարությունների, տեղական կառավարման մարմինների կողմից թողարկված պարքային արժեթղթեր</t>
  </si>
  <si>
    <t>Վարկանիշ չունեցող</t>
  </si>
  <si>
    <t>&lt; 1 տարի</t>
  </si>
  <si>
    <t>≥1 տարի, &lt; 5 տարի</t>
  </si>
  <si>
    <t>≥ 5 տարի</t>
  </si>
  <si>
    <t>Երկար դիրքերի հանրագումար</t>
  </si>
  <si>
    <t>Կարճ դիրքերի հանրագումար</t>
  </si>
  <si>
    <t xml:space="preserve">                                                                     Տոկոսադրույքի հատուկ ռիսկի հաշվարկ</t>
  </si>
  <si>
    <t>Էջ 11</t>
  </si>
  <si>
    <t xml:space="preserve">                                                                                                         Տոկոսադրույքի ընդհանուր ռիսկի հաշվարկ</t>
  </si>
  <si>
    <t xml:space="preserve">Ամսվա օրերը
</t>
  </si>
  <si>
    <t>Առաջին գոտի</t>
  </si>
  <si>
    <t>Երկրորդ գոտի</t>
  </si>
  <si>
    <t>Երրորդ գոտի</t>
  </si>
  <si>
    <t>Բոլոր ժամանակաշրջանների նվազագույն դիրքերի 10 %-ի հանրագումար</t>
  </si>
  <si>
    <t>Առաջին գոտու նվազագույն դիրքի 40 %</t>
  </si>
  <si>
    <t xml:space="preserve"> Երկրորդ գոտու նվազագույն դիրքի 30%</t>
  </si>
  <si>
    <t>Երրորդ գոտու նվազագույն դիրքի 30 %</t>
  </si>
  <si>
    <t>1 և 2 գոտիների միջև նվազագույն դիրքի 40 %</t>
  </si>
  <si>
    <t>2 և 3 գոտիների միջև նվազագույն դիրքի 40 %</t>
  </si>
  <si>
    <t>1 և 3 գոտիների միջև նվազագույն դիրքի 150 %</t>
  </si>
  <si>
    <t>Պարտքային արժեթղթերի համախառն զուտ դիրքի 100 %</t>
  </si>
  <si>
    <t>Տոկոսադրույքի ընդհանուր ռիսկ</t>
  </si>
  <si>
    <t>Մինչև մեկ ամիս</t>
  </si>
  <si>
    <t>2-ից 3 ամիս</t>
  </si>
  <si>
    <t>4-ից 6 ամիս</t>
  </si>
  <si>
    <t>7-ից 12 ամիս</t>
  </si>
  <si>
    <t>2-րդ տարի</t>
  </si>
  <si>
    <t>3-րդ տարի</t>
  </si>
  <si>
    <t>4-րդ տարի</t>
  </si>
  <si>
    <t>5-րդ տարի</t>
  </si>
  <si>
    <t>6-րդ տարի</t>
  </si>
  <si>
    <t>7-ից 10 տարի</t>
  </si>
  <si>
    <t>11-ից 15 տարի</t>
  </si>
  <si>
    <t>16-ից 20 տարի</t>
  </si>
  <si>
    <t>21 և ավելի տարի</t>
  </si>
  <si>
    <t>Էջ 12</t>
  </si>
  <si>
    <t xml:space="preserve">(հազ. դրամ)	</t>
  </si>
  <si>
    <t xml:space="preserve">Կապիտալի գործիքների գնային ընդհանուր ռիսկի հաշվարկ </t>
  </si>
  <si>
    <t xml:space="preserve">Կապիտալի գործիքների գնային հատուկ ռիսկի հաշվարկ </t>
  </si>
  <si>
    <t>Կապիտալի գործիքների երկար դիրքերի հանրագումար</t>
  </si>
  <si>
    <t>Կապիտալի գործիքների կարճ դիրքերի հանրագումար (բացարձակ մեծությամբ)</t>
  </si>
  <si>
    <t>Կապիտալի գործիքների համախառն զուտ դիրք                                (1-2)</t>
  </si>
  <si>
    <t xml:space="preserve">Կապիտալի գործիքների գնային ընդհանուր ռիսկ         (3)*8%  </t>
  </si>
  <si>
    <t>Իրացվելի և դիվերսիֆիկացված կապիտալի գործիքներ</t>
  </si>
  <si>
    <t>Այլ կապիտալի գործիքներ</t>
  </si>
  <si>
    <t>Կապիտալի գործիքների գնային հատուկ ռիսկ (կապիտալի գործիքների համախառն դիրք) (1+2)*4%+(3+4)*8%</t>
  </si>
  <si>
    <t>Էջ 13</t>
  </si>
  <si>
    <t>Գործառնական ռիսկի հաշվարկ (Հիմնական բնութագրիչների մոտեցում)</t>
  </si>
  <si>
    <t>Հաշվետու ժամանակաշրջանին նախորդող 3-րդ տարվա զուտ եկամուտ</t>
  </si>
  <si>
    <t>Հաշվետու ժամանակաշրջանին նախորդող 2-րդ տարվա զուտ եկամուտ</t>
  </si>
  <si>
    <t>Հաշվետու ժամանակաշրջանին    նախորդող   տարվա                     զուտ եկամուտ</t>
  </si>
  <si>
    <t>Գործառնական     ռիսկ</t>
  </si>
  <si>
    <t>Էջ 14</t>
  </si>
  <si>
    <t>Գործառնական ռիսկի հաշվարկ (Ստանդարտացված մոտեցում)</t>
  </si>
  <si>
    <t>Բանկի զուտ եկամուտ</t>
  </si>
  <si>
    <t>Գործառնական        Ռիսկ՝ ըստ տարիների (2)*18%+(3)*18%+(4)*18%+(5)*18%+(6)*14%</t>
  </si>
  <si>
    <t>Գործառնական        Ռիսկ</t>
  </si>
  <si>
    <t>Կորպորատիվ ֆինանսներ</t>
  </si>
  <si>
    <t>Առք ու վաճառք</t>
  </si>
  <si>
    <t>Վճարահաշվարկային ծառայություն</t>
  </si>
  <si>
    <t>Հավատարմագրային (լիազորագրային) կառավարում, բրոքերային և պահառուական գործունեություն</t>
  </si>
  <si>
    <t>Հիմնական բանկային գործունեություն</t>
  </si>
  <si>
    <t>Հաշվետու ժամանակաշրջանին նախորդող տարի</t>
  </si>
  <si>
    <t>Հաշվետու ժամանակաշրջանին նախորդող 2-րդ տարի</t>
  </si>
  <si>
    <t>Հաշվետու ժամանակաշրջանին նախորդող 3-րդ տարի</t>
  </si>
  <si>
    <t>Էջ 15</t>
  </si>
  <si>
    <t>Ն4.1 և Ն4.2  Նորմատիվների հաշվարկի մեջ ընդգրկվող միջին ցուցանիշների հաշվարկը (շարունակություն)</t>
  </si>
  <si>
    <t xml:space="preserve">Կանոնակարգ 2-ի համաձայն բանկի հետ կապված անձանց նկատմամբ ունեցած պահանջները </t>
  </si>
  <si>
    <t>Հ/Հ</t>
  </si>
  <si>
    <t>Կազմակերպության (վարկառուի) անվանումը (անունը, ազգանունը)</t>
  </si>
  <si>
    <t>Փոխառուի հարկային հաշվառման համարը (անձնագրային տվյալները)</t>
  </si>
  <si>
    <t>Ժամկետային վարկի մնացորդը</t>
  </si>
  <si>
    <t>Երկարաձգված և ժամկետանց վարկի մնացորդը</t>
  </si>
  <si>
    <t>Հետհաշվեկշռային  երաշխավորություններ, ակրեդիտիվներ, գնման սվոպեր, վարկային գծերի, քարտերի և օվերդրաֆտների չօգտագործված մասեր</t>
  </si>
  <si>
    <t>Ժամկետային այլ փոխառությունների և բանկի նկատմամբ այլ պարտավորությունների մնացորդը</t>
  </si>
  <si>
    <t>Երկարաձգված և ժամկետանց այլ փոխառությունների և բանկի նկատմամբ այլ պարտավորությունների մնացորդը</t>
  </si>
  <si>
    <t>Այլ անձին նույն բանկի հանդեպ ունեցած պարտավորությունների դիմաց տրված երաշխիքների կամ երաշխավորությունների, ինչպես նաև ցանկացած այլ ապահովվածության արժեքի (ապահովված ընդհանուր պարտավորությունը չգերազանցող գումարի չափով)</t>
  </si>
  <si>
    <t>Ընդամենը   (3+4+5+6+7+8+9)</t>
  </si>
  <si>
    <t>Հնարավոր կորուստների պահուստ</t>
  </si>
  <si>
    <t>Ընդամենը ռիսկով չկշռվող հոդված              (10-11)</t>
  </si>
  <si>
    <t xml:space="preserve">Միջբանկային ավանդներ, թղթակցային հաշիվներ, օտարերկրյա կառավարությունների և կենտրոնական բանկերի նկատմամբ պահանջներ </t>
  </si>
  <si>
    <t>Ընդամենը ռիսկով կշռվող հոդված              (13-14)</t>
  </si>
  <si>
    <t>Գումարը համապատասխան ռիսկի կշռով</t>
  </si>
  <si>
    <t>բանկի հետ կապված անձինք</t>
  </si>
  <si>
    <t>այլ անձինք</t>
  </si>
  <si>
    <t>Գումարը   
(12+16)</t>
  </si>
  <si>
    <t>Ընդամենը</t>
  </si>
  <si>
    <t>Ն42 նորմատիվի հաշվարկման մեջ ընդգրկվող մեծությունը   (17 - 8+հնարավոր կորուստենրի պահուստ 8-րդ սյունակում նշված մեծությունների գծով)</t>
  </si>
  <si>
    <t>Խախտման դրությամբ ընդհանուր կապիտալ</t>
  </si>
  <si>
    <t>Խախտման ամսաթիվը</t>
  </si>
  <si>
    <t>Կանոնակարգ 2-ի համաձայն բանկի հետ կապված անձանց նկատմամբ ունեցած պահանջները</t>
  </si>
  <si>
    <t>Հ/հ</t>
  </si>
  <si>
    <t>Նոր տրամադրվող վարկի տեսակ</t>
  </si>
  <si>
    <t>Նոր տրամադրվող վարկի արժույթ</t>
  </si>
  <si>
    <t>Նորմատիվի տեսակ</t>
  </si>
  <si>
    <t>Պահանջի և գրավի արժեքի հարաբերակցու-թյուն</t>
  </si>
  <si>
    <t>Նոր տրամադրվող վարկի մայր գումար</t>
  </si>
  <si>
    <t>Քանակ</t>
  </si>
  <si>
    <t>Ամսաթիվ</t>
  </si>
  <si>
    <t>Ձեռքբերման վարկ</t>
  </si>
  <si>
    <t>Կառուցման/վերակառուցման վարկ</t>
  </si>
  <si>
    <t>Վերանորոգման վարկ</t>
  </si>
  <si>
    <t>Անշարժ գույքով ապահովված այլ վարկ</t>
  </si>
  <si>
    <t>Ն51</t>
  </si>
  <si>
    <t>Ն52</t>
  </si>
  <si>
    <t>&gt;150%</t>
  </si>
  <si>
    <t>Փաստացի շեղում՝ արտարժույթով տրամադրված վարկերի դեպքում</t>
  </si>
  <si>
    <t>Բանկի հետ կապված բոլոր անձանց գծով ռիսկի գումար</t>
  </si>
  <si>
    <t>Բանկի հետ կապված բոլոր անձանց գծով ռիսկի առավելագույն չափ</t>
  </si>
  <si>
    <t>ՀՀ դրամով տրամադրված վարկերի նախորդ երկու եռամսյակի միջին</t>
  </si>
  <si>
    <t>Արտարժույթով տրամադրված վարկերի նախորդ երկու եռամսյակի միջին</t>
  </si>
  <si>
    <r>
      <t xml:space="preserve">                                                          Ն1</t>
    </r>
    <r>
      <rPr>
        <vertAlign val="superscript"/>
        <sz val="11"/>
        <color theme="1"/>
        <rFont val="GHEA Grapalat"/>
        <family val="3"/>
      </rPr>
      <t>1</t>
    </r>
    <r>
      <rPr>
        <sz val="11"/>
        <color theme="1"/>
        <rFont val="GHEA Grapalat"/>
        <family val="3"/>
      </rPr>
      <t>, Ն1</t>
    </r>
    <r>
      <rPr>
        <vertAlign val="superscript"/>
        <sz val="11"/>
        <color theme="1"/>
        <rFont val="GHEA Grapalat"/>
        <family val="3"/>
      </rPr>
      <t>2</t>
    </r>
    <r>
      <rPr>
        <sz val="11"/>
        <color theme="1"/>
        <rFont val="GHEA Grapalat"/>
        <family val="3"/>
      </rPr>
      <t>, Ն1, Ն3</t>
    </r>
    <r>
      <rPr>
        <vertAlign val="superscript"/>
        <sz val="11"/>
        <color theme="1"/>
        <rFont val="GHEA Grapalat"/>
        <family val="3"/>
      </rPr>
      <t>1</t>
    </r>
    <r>
      <rPr>
        <sz val="11"/>
        <color theme="1"/>
        <rFont val="GHEA Grapalat"/>
        <family val="3"/>
      </rPr>
      <t>, Ն3</t>
    </r>
    <r>
      <rPr>
        <vertAlign val="superscript"/>
        <sz val="11"/>
        <color theme="1"/>
        <rFont val="GHEA Grapalat"/>
        <family val="3"/>
      </rPr>
      <t>2</t>
    </r>
    <r>
      <rPr>
        <sz val="11"/>
        <color theme="1"/>
        <rFont val="GHEA Grapalat"/>
        <family val="3"/>
      </rPr>
      <t>, Ն4</t>
    </r>
    <r>
      <rPr>
        <vertAlign val="superscript"/>
        <sz val="11"/>
        <color theme="1"/>
        <rFont val="GHEA Grapalat"/>
        <family val="3"/>
      </rPr>
      <t>1</t>
    </r>
    <r>
      <rPr>
        <sz val="11"/>
        <color theme="1"/>
        <rFont val="GHEA Grapalat"/>
        <family val="3"/>
      </rPr>
      <t>,Ն4</t>
    </r>
    <r>
      <rPr>
        <vertAlign val="superscript"/>
        <sz val="11"/>
        <color theme="1"/>
        <rFont val="GHEA Grapalat"/>
        <family val="3"/>
      </rPr>
      <t>2</t>
    </r>
    <r>
      <rPr>
        <sz val="11"/>
        <color theme="1"/>
        <rFont val="GHEA Grapalat"/>
        <family val="3"/>
      </rPr>
      <t>, Ն5</t>
    </r>
    <r>
      <rPr>
        <vertAlign val="superscript"/>
        <sz val="11"/>
        <color theme="1"/>
        <rFont val="GHEA Grapalat"/>
        <family val="3"/>
      </rPr>
      <t>1</t>
    </r>
    <r>
      <rPr>
        <sz val="11"/>
        <color theme="1"/>
        <rFont val="GHEA Grapalat"/>
        <family val="3"/>
      </rPr>
      <t>, Ն5</t>
    </r>
    <r>
      <rPr>
        <vertAlign val="superscript"/>
        <sz val="11"/>
        <color theme="1"/>
        <rFont val="GHEA Grapalat"/>
        <family val="3"/>
      </rPr>
      <t>2</t>
    </r>
    <r>
      <rPr>
        <sz val="11"/>
        <color theme="1"/>
        <rFont val="GHEA Grapalat"/>
        <family val="3"/>
      </rPr>
      <t xml:space="preserve"> և ընդհանուր կապիտալի նվազագույն չափի նորմատիվների վերաբերյալ</t>
    </r>
  </si>
  <si>
    <t>Ռիսկի 85 % կշիռ</t>
  </si>
  <si>
    <t>Ռիսկի 125 % կշիռ</t>
  </si>
  <si>
    <t>Ռիսկի 909.09 % կշիռ</t>
  </si>
  <si>
    <t>Ռիսկի 85 % կշիռ ունեցող ակտիվներ հնարավոր կորուստների պահուստը նվազեցնելուց հետո</t>
  </si>
  <si>
    <t>Ռիսկի 125 % կշիռ ունեցող ակտիվներ հնարավոր կորուստների պահուստը նվազեցնելուց հետո</t>
  </si>
  <si>
    <t>Ռիսկի 909.09 % կշիռ ունեցող ակտիվներ հնարավոր կորուստների պահուստը նվազեցնելուց հետո</t>
  </si>
  <si>
    <t>Վարկային ռիսկ((1-2)*0%+(3-4)*10%+(5-6)*20%+(7-8)*30%+(9-10)*35%+(11-12)*50%+(13-14)*75% +(15-16)*85%+(17-18)*100% +(19-20)*110%+(21-22)*125%+(23-24) *150%+(25-26)*200%+(27-28)*225%+(29-30)*909.09%</t>
  </si>
  <si>
    <t>ՎՌԶՄ ենթակա ակտիվների գծով վարկային ռիսկ (5)*0%+(6)*10%+(7)*20%+(8)*30%+ (9)*35%+(10)*50%+(11)*75%+(12)*85%+(13)*100%+(14)*110%+(15)*125%+(16)*150%+(17)*200%+(18)*225%+(19)*909.09%</t>
  </si>
  <si>
    <t>ՎՌԶՄ ենթակա ակտիվների գծով վարկային ռիսկ(5)*0%+(6)*10%+(7)*20%+(8)*30%+ (9)*35%+(10)*50%+(11)*75%+(12)*85%+(13)*100%+(14)*110%+(15)*125%+(16)*150%+(17)*200%+(18)*225%+(19)*909.09%</t>
  </si>
  <si>
    <t xml:space="preserve">Ռիսկի 85% կշիռ (3+6+9+12+15+18+ 21+24)-ից    </t>
  </si>
  <si>
    <t xml:space="preserve">Ռիսկի 125% կշիռ (3+6+9+12+15+18+ 21+24)-ից    </t>
  </si>
  <si>
    <t xml:space="preserve">Ռիսկի 909.09% կշիռ (3+6+9+12+15+18+ 21+24)-ից    </t>
  </si>
  <si>
    <t>Ընդամենը վարկային ռիսկ (25)*0%+(26)*10%+(27)*20%+(28)*30%+(29)*35%+(30)*50%+(31)*75%+(32)*85%+(33)*100%+(34)*110%+(35)*125%+(36)*150%+(37)*200%+(38)*225%+(39)*909.09%</t>
  </si>
  <si>
    <t>Ռիսկի 85% կշիռ (3+6+ 9+12+ 15+18+21+24)-ից</t>
  </si>
  <si>
    <t>Ռիսկի 125% կշիռ (3+6+ 9+12+ 15+18+21+24)-ից</t>
  </si>
  <si>
    <t>Ռիսկի 909.09% կշիռ (3+6+ 9+12+ 15+18+21+24)-ից</t>
  </si>
  <si>
    <t>Ընդամենը վարկային ռիսկ (27)*0%+(28)*10%+(29)*20%+(30)*30%+(31)*35%+(32)*50%+(33)*75%+(34)*85%+(35)*100%+(36)*110%+(37)*125%+(38)*150%+(39)*200%+(40)*225%+(41)*909.09%</t>
  </si>
  <si>
    <t>Ն42 նորմատիվի հաշվարկման մեջ ընդգրկվող մեծությունը (17 - 8+հնարավոր կորուստների պահուստ 8-րդ սյունակում նշված մեծությունների գծով)</t>
  </si>
  <si>
    <r>
      <t>Ն5</t>
    </r>
    <r>
      <rPr>
        <b/>
        <vertAlign val="superscript"/>
        <sz val="11"/>
        <color theme="1"/>
        <rFont val="GHEA Grapalat"/>
        <family val="3"/>
      </rPr>
      <t>1</t>
    </r>
    <r>
      <rPr>
        <b/>
        <sz val="11"/>
        <color theme="1"/>
        <rFont val="GHEA Grapalat"/>
        <family val="3"/>
      </rPr>
      <t xml:space="preserve"> և Ն5</t>
    </r>
    <r>
      <rPr>
        <b/>
        <vertAlign val="superscript"/>
        <sz val="11"/>
        <color theme="1"/>
        <rFont val="GHEA Grapalat"/>
        <family val="3"/>
      </rPr>
      <t xml:space="preserve">2 </t>
    </r>
    <r>
      <rPr>
        <b/>
        <sz val="11"/>
        <color theme="1"/>
        <rFont val="GHEA Grapalat"/>
        <family val="3"/>
      </rPr>
      <t>նորմատիվների հաշվարկի մեջ ընդգրկվող ցուցանիշների վերաբերյալ</t>
    </r>
  </si>
  <si>
    <t>Էջ 18</t>
  </si>
  <si>
    <t>»:</t>
  </si>
  <si>
    <t>Հավելված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</si>
</sst>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0.0%"/>
    <numFmt numFmtId="165" formatCode="0.00000%"/>
    <numFmt numFmtId="166" formatCode="_(* #,##0_);_(* \(#,##0\);_(* &quot;-&quot;??_);_(@_)"/>
    <numFmt numFmtId="167" formatCode="#,##0_ ;[Red]\-#,##0\ "/>
    <numFmt numFmtId="168" formatCode="[$-409]mmm\-yy;@"/>
    <numFmt numFmtId="169" formatCode="_-* #,##0.00_-;\-* #,##0.00_-;_-* &quot;-&quot;??_-;_-@_-"/>
  </numFmts>
  <fonts count="60" x14ac:knownFonts="1">
    <font>
      <sz val="10"/>
      <name val="Times Armenian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Armenian"/>
      <family val="1"/>
    </font>
    <font>
      <sz val="10"/>
      <name val="Arial"/>
      <family val="2"/>
    </font>
    <font>
      <sz val="8"/>
      <color indexed="81"/>
      <name val="Times Armenian"/>
      <family val="1"/>
    </font>
    <font>
      <sz val="12"/>
      <name val="GHEA Grapalat"/>
      <family val="3"/>
    </font>
    <font>
      <sz val="8"/>
      <name val="GHEA Grapalat"/>
      <family val="3"/>
    </font>
    <font>
      <sz val="11"/>
      <color theme="1"/>
      <name val="GHEA Grapalat"/>
      <family val="3"/>
    </font>
    <font>
      <sz val="10"/>
      <color theme="1"/>
      <name val="GHEA Grapalat"/>
      <family val="3"/>
    </font>
    <font>
      <sz val="9"/>
      <name val="GHEA Grapalat"/>
      <family val="3"/>
    </font>
    <font>
      <sz val="9"/>
      <color theme="1"/>
      <name val="GHEA Grapalat"/>
      <family val="3"/>
    </font>
    <font>
      <vertAlign val="superscript"/>
      <sz val="9"/>
      <color theme="1"/>
      <name val="GHEA Grapalat"/>
      <family val="3"/>
    </font>
    <font>
      <b/>
      <sz val="10"/>
      <color theme="1"/>
      <name val="GHEA Grapalat"/>
      <family val="3"/>
    </font>
    <font>
      <b/>
      <vertAlign val="superscript"/>
      <sz val="10"/>
      <color theme="1"/>
      <name val="GHEA Grapalat"/>
      <family val="3"/>
    </font>
    <font>
      <vertAlign val="superscript"/>
      <sz val="9"/>
      <name val="GHEA Grapalat"/>
      <family val="3"/>
    </font>
    <font>
      <sz val="10"/>
      <name val="MS Sans Serif"/>
      <family val="2"/>
    </font>
    <font>
      <b/>
      <sz val="9"/>
      <name val="GHEA Grapalat"/>
      <family val="3"/>
    </font>
    <font>
      <b/>
      <sz val="9"/>
      <color theme="1"/>
      <name val="GHEA Grapalat"/>
      <family val="3"/>
    </font>
    <font>
      <b/>
      <i/>
      <sz val="9"/>
      <name val="GHEA Grapalat"/>
      <family val="3"/>
    </font>
    <font>
      <b/>
      <sz val="11"/>
      <color theme="1"/>
      <name val="GHEA Grapalat"/>
      <family val="3"/>
    </font>
    <font>
      <sz val="8"/>
      <color theme="1"/>
      <name val="GHEA Grapalat"/>
      <family val="3"/>
    </font>
    <font>
      <vertAlign val="superscript"/>
      <sz val="11"/>
      <color theme="1"/>
      <name val="GHEA Grapalat"/>
      <family val="3"/>
    </font>
    <font>
      <sz val="11"/>
      <name val="GHEA Grapalat"/>
      <family val="3"/>
    </font>
    <font>
      <sz val="11"/>
      <color theme="0"/>
      <name val="GHEA Grapalat"/>
      <family val="3"/>
    </font>
    <font>
      <sz val="10"/>
      <name val="GHEA Grapalat"/>
      <family val="3"/>
    </font>
    <font>
      <sz val="9"/>
      <color rgb="FFFF0000"/>
      <name val="GHEA Grapalat"/>
      <family val="3"/>
    </font>
    <font>
      <sz val="9"/>
      <color indexed="8"/>
      <name val="GHEA Grapalat"/>
      <family val="3"/>
    </font>
    <font>
      <b/>
      <sz val="11"/>
      <name val="GHEA Grapalat"/>
      <family val="3"/>
    </font>
    <font>
      <b/>
      <sz val="10"/>
      <name val="GHEA Grapalat"/>
      <family val="3"/>
    </font>
    <font>
      <i/>
      <sz val="10"/>
      <name val="GHEA Grapalat"/>
      <family val="3"/>
    </font>
    <font>
      <i/>
      <sz val="9"/>
      <name val="GHEA Grapalat"/>
      <family val="3"/>
    </font>
    <font>
      <sz val="9"/>
      <color theme="0"/>
      <name val="GHEA Grapalat"/>
      <family val="3"/>
    </font>
    <font>
      <sz val="14"/>
      <name val="GHEA Grapalat"/>
      <family val="3"/>
    </font>
    <font>
      <sz val="12"/>
      <color indexed="9"/>
      <name val="GHEA Grapalat"/>
      <family val="3"/>
    </font>
    <font>
      <sz val="10"/>
      <color indexed="9"/>
      <name val="GHEA Grapalat"/>
      <family val="3"/>
    </font>
    <font>
      <sz val="10"/>
      <color theme="0"/>
      <name val="GHEA Grapalat"/>
      <family val="3"/>
    </font>
    <font>
      <sz val="10"/>
      <color rgb="FFFF0000"/>
      <name val="GHEA Grapalat"/>
      <family val="3"/>
    </font>
    <font>
      <b/>
      <sz val="10"/>
      <name val="Arial Armenian"/>
      <family val="2"/>
    </font>
    <font>
      <sz val="10"/>
      <color theme="1"/>
      <name val="Arial Armenian"/>
      <family val="2"/>
    </font>
    <font>
      <sz val="10"/>
      <name val="Arial Armenian"/>
      <family val="2"/>
    </font>
    <font>
      <sz val="11"/>
      <color theme="1"/>
      <name val="Arial Armenian"/>
      <family val="2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name val="GHEA Grapalat"/>
      <family val="3"/>
    </font>
    <font>
      <b/>
      <vertAlign val="superscript"/>
      <sz val="11"/>
      <color theme="1"/>
      <name val="GHEA Grapalat"/>
      <family val="3"/>
    </font>
  </fonts>
  <fills count="3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lightGray">
        <fgColor indexed="22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94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hair">
        <color indexed="64"/>
      </top>
      <bottom/>
      <diagonal/>
    </border>
  </borders>
  <cellStyleXfs count="59">
    <xf numFmtId="0" fontId="0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4" fillId="0" borderId="0"/>
    <xf numFmtId="9" fontId="3" fillId="0" borderId="0" applyFont="0" applyFill="0" applyBorder="0" applyAlignment="0" applyProtection="0"/>
    <xf numFmtId="0" fontId="2" fillId="0" borderId="0"/>
    <xf numFmtId="168" fontId="16" fillId="4" borderId="0"/>
    <xf numFmtId="43" fontId="2" fillId="0" borderId="0" applyFont="0" applyFill="0" applyBorder="0" applyAlignment="0" applyProtection="0"/>
    <xf numFmtId="0" fontId="3" fillId="0" borderId="0"/>
    <xf numFmtId="0" fontId="3" fillId="0" borderId="0"/>
    <xf numFmtId="0" fontId="42" fillId="0" borderId="0" applyNumberFormat="0" applyFill="0" applyBorder="0" applyAlignment="0" applyProtection="0"/>
    <xf numFmtId="0" fontId="43" fillId="0" borderId="84" applyNumberFormat="0" applyFill="0" applyAlignment="0" applyProtection="0"/>
    <xf numFmtId="0" fontId="44" fillId="0" borderId="85" applyNumberFormat="0" applyFill="0" applyAlignment="0" applyProtection="0"/>
    <xf numFmtId="0" fontId="45" fillId="0" borderId="86" applyNumberFormat="0" applyFill="0" applyAlignment="0" applyProtection="0"/>
    <xf numFmtId="0" fontId="45" fillId="0" borderId="0" applyNumberFormat="0" applyFill="0" applyBorder="0" applyAlignment="0" applyProtection="0"/>
    <xf numFmtId="0" fontId="46" fillId="6" borderId="0" applyNumberFormat="0" applyBorder="0" applyAlignment="0" applyProtection="0"/>
    <xf numFmtId="0" fontId="47" fillId="7" borderId="0" applyNumberFormat="0" applyBorder="0" applyAlignment="0" applyProtection="0"/>
    <xf numFmtId="0" fontId="48" fillId="8" borderId="0" applyNumberFormat="0" applyBorder="0" applyAlignment="0" applyProtection="0"/>
    <xf numFmtId="0" fontId="49" fillId="9" borderId="87" applyNumberFormat="0" applyAlignment="0" applyProtection="0"/>
    <xf numFmtId="0" fontId="50" fillId="10" borderId="88" applyNumberFormat="0" applyAlignment="0" applyProtection="0"/>
    <xf numFmtId="0" fontId="51" fillId="10" borderId="87" applyNumberFormat="0" applyAlignment="0" applyProtection="0"/>
    <xf numFmtId="0" fontId="52" fillId="0" borderId="89" applyNumberFormat="0" applyFill="0" applyAlignment="0" applyProtection="0"/>
    <xf numFmtId="0" fontId="53" fillId="11" borderId="90" applyNumberFormat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92" applyNumberFormat="0" applyFill="0" applyAlignment="0" applyProtection="0"/>
    <xf numFmtId="0" fontId="5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5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5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5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5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5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1" fillId="12" borderId="91" applyNumberFormat="0" applyFont="0" applyAlignment="0" applyProtection="0"/>
    <xf numFmtId="0" fontId="3" fillId="0" borderId="0"/>
    <xf numFmtId="0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579">
    <xf numFmtId="0" fontId="0" fillId="0" borderId="0" xfId="0"/>
    <xf numFmtId="3" fontId="9" fillId="0" borderId="0" xfId="9" applyNumberFormat="1" applyFont="1" applyFill="1" applyBorder="1"/>
    <xf numFmtId="0" fontId="28" fillId="0" borderId="0" xfId="0" applyFont="1" applyAlignment="1">
      <alignment horizontal="centerContinuous"/>
    </xf>
    <xf numFmtId="0" fontId="28" fillId="0" borderId="0" xfId="0" applyFont="1"/>
    <xf numFmtId="0" fontId="25" fillId="0" borderId="0" xfId="0" applyFont="1"/>
    <xf numFmtId="0" fontId="10" fillId="0" borderId="0" xfId="0" applyFont="1"/>
    <xf numFmtId="14" fontId="10" fillId="0" borderId="0" xfId="0" applyNumberFormat="1" applyFont="1" applyAlignment="1">
      <alignment horizontal="right"/>
    </xf>
    <xf numFmtId="0" fontId="10" fillId="0" borderId="0" xfId="0" applyFont="1" applyAlignment="1">
      <alignment horizontal="center"/>
    </xf>
    <xf numFmtId="0" fontId="25" fillId="0" borderId="0" xfId="0" applyFont="1" applyAlignment="1">
      <alignment horizontal="left"/>
    </xf>
    <xf numFmtId="0" fontId="25" fillId="0" borderId="0" xfId="0" applyFont="1" applyAlignment="1">
      <alignment horizontal="right"/>
    </xf>
    <xf numFmtId="0" fontId="25" fillId="0" borderId="0" xfId="0" applyFont="1" applyAlignment="1">
      <alignment horizontal="centerContinuous"/>
    </xf>
    <xf numFmtId="0" fontId="29" fillId="0" borderId="46" xfId="0" applyFont="1" applyBorder="1" applyAlignment="1">
      <alignment horizontal="centerContinuous" vertical="center"/>
    </xf>
    <xf numFmtId="14" fontId="17" fillId="0" borderId="18" xfId="0" applyNumberFormat="1" applyFont="1" applyBorder="1" applyAlignment="1">
      <alignment horizontal="centerContinuous"/>
    </xf>
    <xf numFmtId="0" fontId="17" fillId="0" borderId="18" xfId="0" applyFont="1" applyBorder="1" applyAlignment="1">
      <alignment horizontal="centerContinuous"/>
    </xf>
    <xf numFmtId="0" fontId="29" fillId="0" borderId="47" xfId="0" applyFont="1" applyBorder="1"/>
    <xf numFmtId="0" fontId="17" fillId="0" borderId="0" xfId="0" applyFont="1" applyAlignment="1">
      <alignment horizontal="centerContinuous"/>
    </xf>
    <xf numFmtId="0" fontId="29" fillId="0" borderId="0" xfId="0" applyFont="1" applyAlignment="1">
      <alignment horizontal="centerContinuous"/>
    </xf>
    <xf numFmtId="0" fontId="29" fillId="0" borderId="0" xfId="0" applyFont="1"/>
    <xf numFmtId="0" fontId="17" fillId="0" borderId="0" xfId="0" applyFont="1" applyAlignment="1">
      <alignment vertical="center"/>
    </xf>
    <xf numFmtId="0" fontId="10" fillId="0" borderId="8" xfId="0" applyFont="1" applyBorder="1" applyAlignment="1">
      <alignment horizontal="center"/>
    </xf>
    <xf numFmtId="3" fontId="10" fillId="0" borderId="19" xfId="0" applyNumberFormat="1" applyFont="1" applyBorder="1" applyAlignment="1" applyProtection="1">
      <alignment horizontal="right"/>
      <protection locked="0"/>
    </xf>
    <xf numFmtId="0" fontId="10" fillId="0" borderId="9" xfId="0" applyFont="1" applyBorder="1" applyAlignment="1">
      <alignment horizontal="center"/>
    </xf>
    <xf numFmtId="0" fontId="10" fillId="0" borderId="26" xfId="0" applyFont="1" applyBorder="1" applyAlignment="1">
      <alignment wrapText="1"/>
    </xf>
    <xf numFmtId="0" fontId="25" fillId="0" borderId="0" xfId="5" applyFont="1" applyAlignment="1">
      <alignment horizontal="left"/>
    </xf>
    <xf numFmtId="0" fontId="25" fillId="0" borderId="0" xfId="5" applyFont="1"/>
    <xf numFmtId="0" fontId="17" fillId="0" borderId="0" xfId="0" applyFont="1"/>
    <xf numFmtId="0" fontId="10" fillId="0" borderId="11" xfId="0" applyFont="1" applyBorder="1" applyAlignment="1">
      <alignment horizontal="centerContinuous"/>
    </xf>
    <xf numFmtId="0" fontId="10" fillId="0" borderId="2" xfId="0" applyFont="1" applyBorder="1" applyAlignment="1">
      <alignment horizontal="centerContinuous"/>
    </xf>
    <xf numFmtId="3" fontId="10" fillId="0" borderId="0" xfId="1" applyNumberFormat="1" applyFont="1" applyFill="1" applyProtection="1"/>
    <xf numFmtId="0" fontId="10" fillId="0" borderId="0" xfId="0" applyFont="1" applyAlignment="1">
      <alignment horizontal="center" vertical="center"/>
    </xf>
    <xf numFmtId="0" fontId="10" fillId="0" borderId="11" xfId="0" applyFont="1" applyBorder="1" applyAlignment="1">
      <alignment horizontal="center"/>
    </xf>
    <xf numFmtId="0" fontId="10" fillId="0" borderId="14" xfId="0" applyFont="1" applyBorder="1" applyAlignment="1">
      <alignment horizontal="center"/>
    </xf>
    <xf numFmtId="0" fontId="10" fillId="0" borderId="11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3" fontId="10" fillId="0" borderId="2" xfId="0" applyNumberFormat="1" applyFont="1" applyBorder="1" applyAlignment="1">
      <alignment horizontal="right"/>
    </xf>
    <xf numFmtId="0" fontId="28" fillId="0" borderId="0" xfId="7" applyFont="1" applyAlignment="1">
      <alignment horizontal="centerContinuous"/>
    </xf>
    <xf numFmtId="0" fontId="6" fillId="0" borderId="0" xfId="7" applyFont="1" applyAlignment="1">
      <alignment horizontal="centerContinuous"/>
    </xf>
    <xf numFmtId="0" fontId="25" fillId="0" borderId="0" xfId="7" applyFont="1" applyAlignment="1">
      <alignment horizontal="centerContinuous"/>
    </xf>
    <xf numFmtId="0" fontId="25" fillId="0" borderId="0" xfId="7" applyFont="1"/>
    <xf numFmtId="0" fontId="10" fillId="0" borderId="0" xfId="7" applyFont="1"/>
    <xf numFmtId="0" fontId="10" fillId="0" borderId="0" xfId="7" applyFont="1" applyAlignment="1">
      <alignment horizontal="center"/>
    </xf>
    <xf numFmtId="0" fontId="25" fillId="0" borderId="0" xfId="0" applyFont="1" applyAlignment="1">
      <alignment horizontal="center"/>
    </xf>
    <xf numFmtId="0" fontId="25" fillId="0" borderId="0" xfId="1" applyFont="1" applyFill="1" applyProtection="1"/>
    <xf numFmtId="0" fontId="10" fillId="0" borderId="26" xfId="0" applyFont="1" applyBorder="1" applyAlignment="1">
      <alignment horizontal="center" vertical="center" wrapText="1"/>
    </xf>
    <xf numFmtId="0" fontId="25" fillId="0" borderId="0" xfId="7" applyFont="1" applyAlignment="1">
      <alignment horizontal="center"/>
    </xf>
    <xf numFmtId="0" fontId="6" fillId="0" borderId="0" xfId="7" applyFont="1" applyAlignment="1">
      <alignment horizontal="center" vertical="center"/>
    </xf>
    <xf numFmtId="0" fontId="28" fillId="0" borderId="0" xfId="7" applyFont="1" applyAlignment="1">
      <alignment horizontal="center"/>
    </xf>
    <xf numFmtId="0" fontId="10" fillId="0" borderId="6" xfId="0" applyFont="1" applyBorder="1" applyAlignment="1">
      <alignment horizontal="centerContinuous"/>
    </xf>
    <xf numFmtId="3" fontId="10" fillId="0" borderId="23" xfId="0" applyNumberFormat="1" applyFont="1" applyBorder="1" applyAlignment="1">
      <alignment horizontal="right"/>
    </xf>
    <xf numFmtId="3" fontId="10" fillId="0" borderId="23" xfId="0" applyNumberFormat="1" applyFont="1" applyBorder="1" applyAlignment="1" applyProtection="1">
      <alignment horizontal="right"/>
      <protection locked="0"/>
    </xf>
    <xf numFmtId="3" fontId="10" fillId="0" borderId="43" xfId="0" applyNumberFormat="1" applyFont="1" applyBorder="1" applyAlignment="1">
      <alignment horizontal="right"/>
    </xf>
    <xf numFmtId="3" fontId="10" fillId="0" borderId="22" xfId="0" applyNumberFormat="1" applyFont="1" applyBorder="1" applyAlignment="1" applyProtection="1">
      <alignment horizontal="right"/>
      <protection locked="0"/>
    </xf>
    <xf numFmtId="3" fontId="10" fillId="0" borderId="31" xfId="0" applyNumberFormat="1" applyFont="1" applyBorder="1" applyAlignment="1" applyProtection="1">
      <alignment horizontal="right"/>
      <protection locked="0"/>
    </xf>
    <xf numFmtId="3" fontId="10" fillId="0" borderId="31" xfId="0" applyNumberFormat="1" applyFont="1" applyBorder="1" applyAlignment="1">
      <alignment horizontal="right"/>
    </xf>
    <xf numFmtId="3" fontId="25" fillId="0" borderId="43" xfId="0" applyNumberFormat="1" applyFont="1" applyBorder="1" applyAlignment="1" applyProtection="1">
      <alignment horizontal="right"/>
      <protection locked="0"/>
    </xf>
    <xf numFmtId="3" fontId="25" fillId="0" borderId="0" xfId="0" applyNumberFormat="1" applyFont="1"/>
    <xf numFmtId="0" fontId="10" fillId="0" borderId="52" xfId="0" applyFont="1" applyBorder="1" applyAlignment="1">
      <alignment horizontal="center"/>
    </xf>
    <xf numFmtId="3" fontId="10" fillId="0" borderId="20" xfId="0" applyNumberFormat="1" applyFont="1" applyBorder="1" applyAlignment="1">
      <alignment horizontal="right"/>
    </xf>
    <xf numFmtId="3" fontId="10" fillId="0" borderId="20" xfId="0" applyNumberFormat="1" applyFont="1" applyBorder="1" applyAlignment="1" applyProtection="1">
      <alignment horizontal="right"/>
      <protection locked="0"/>
    </xf>
    <xf numFmtId="3" fontId="10" fillId="0" borderId="8" xfId="0" applyNumberFormat="1" applyFont="1" applyBorder="1" applyAlignment="1" applyProtection="1">
      <alignment horizontal="right"/>
      <protection locked="0"/>
    </xf>
    <xf numFmtId="3" fontId="25" fillId="0" borderId="20" xfId="0" applyNumberFormat="1" applyFont="1" applyBorder="1" applyAlignment="1" applyProtection="1">
      <alignment horizontal="right"/>
      <protection locked="0"/>
    </xf>
    <xf numFmtId="0" fontId="10" fillId="0" borderId="39" xfId="0" applyFont="1" applyBorder="1" applyAlignment="1">
      <alignment horizontal="center"/>
    </xf>
    <xf numFmtId="3" fontId="10" fillId="0" borderId="25" xfId="0" applyNumberFormat="1" applyFont="1" applyBorder="1" applyAlignment="1">
      <alignment horizontal="right"/>
    </xf>
    <xf numFmtId="3" fontId="10" fillId="0" borderId="25" xfId="0" applyNumberFormat="1" applyFont="1" applyBorder="1" applyAlignment="1" applyProtection="1">
      <alignment horizontal="right"/>
      <protection locked="0"/>
    </xf>
    <xf numFmtId="3" fontId="10" fillId="0" borderId="24" xfId="0" applyNumberFormat="1" applyFont="1" applyBorder="1" applyAlignment="1" applyProtection="1">
      <alignment horizontal="right"/>
      <protection locked="0"/>
    </xf>
    <xf numFmtId="3" fontId="10" fillId="0" borderId="38" xfId="0" applyNumberFormat="1" applyFont="1" applyBorder="1" applyAlignment="1" applyProtection="1">
      <alignment horizontal="right"/>
      <protection locked="0"/>
    </xf>
    <xf numFmtId="3" fontId="10" fillId="0" borderId="38" xfId="0" applyNumberFormat="1" applyFont="1" applyBorder="1" applyAlignment="1">
      <alignment horizontal="right"/>
    </xf>
    <xf numFmtId="0" fontId="10" fillId="0" borderId="11" xfId="0" applyFont="1" applyBorder="1" applyAlignment="1">
      <alignment wrapText="1"/>
    </xf>
    <xf numFmtId="0" fontId="10" fillId="0" borderId="0" xfId="0" applyFont="1" applyAlignment="1">
      <alignment horizontal="right"/>
    </xf>
    <xf numFmtId="0" fontId="10" fillId="0" borderId="51" xfId="0" applyFont="1" applyBorder="1" applyAlignment="1">
      <alignment horizontal="center" vertical="center"/>
    </xf>
    <xf numFmtId="0" fontId="10" fillId="0" borderId="52" xfId="0" applyFont="1" applyBorder="1" applyAlignment="1">
      <alignment horizontal="center" vertical="center"/>
    </xf>
    <xf numFmtId="0" fontId="10" fillId="0" borderId="39" xfId="0" applyFont="1" applyBorder="1" applyAlignment="1">
      <alignment horizontal="center" vertical="center"/>
    </xf>
    <xf numFmtId="166" fontId="17" fillId="0" borderId="42" xfId="1" applyNumberFormat="1" applyFont="1" applyFill="1" applyBorder="1" applyAlignment="1">
      <alignment horizontal="right" vertical="center"/>
    </xf>
    <xf numFmtId="166" fontId="10" fillId="0" borderId="74" xfId="1" applyNumberFormat="1" applyFont="1" applyFill="1" applyBorder="1" applyAlignment="1">
      <alignment horizontal="right" vertical="center"/>
    </xf>
    <xf numFmtId="166" fontId="17" fillId="0" borderId="19" xfId="1" applyNumberFormat="1" applyFont="1" applyFill="1" applyBorder="1" applyAlignment="1">
      <alignment horizontal="right" vertical="center"/>
    </xf>
    <xf numFmtId="166" fontId="10" fillId="0" borderId="20" xfId="1" applyNumberFormat="1" applyFont="1" applyFill="1" applyBorder="1" applyAlignment="1" applyProtection="1">
      <alignment horizontal="right" vertical="center"/>
      <protection locked="0"/>
    </xf>
    <xf numFmtId="166" fontId="10" fillId="0" borderId="19" xfId="1" applyNumberFormat="1" applyFont="1" applyFill="1" applyBorder="1" applyAlignment="1">
      <alignment horizontal="right" vertical="center"/>
    </xf>
    <xf numFmtId="10" fontId="10" fillId="0" borderId="20" xfId="6" applyNumberFormat="1" applyFont="1" applyFill="1" applyBorder="1" applyAlignment="1" applyProtection="1">
      <alignment horizontal="right" vertical="center"/>
      <protection locked="0"/>
    </xf>
    <xf numFmtId="10" fontId="10" fillId="0" borderId="74" xfId="6" applyNumberFormat="1" applyFont="1" applyFill="1" applyBorder="1" applyAlignment="1">
      <alignment horizontal="right" vertical="center"/>
    </xf>
    <xf numFmtId="10" fontId="10" fillId="0" borderId="19" xfId="6" applyNumberFormat="1" applyFont="1" applyFill="1" applyBorder="1" applyAlignment="1">
      <alignment horizontal="right" vertical="center"/>
    </xf>
    <xf numFmtId="166" fontId="10" fillId="0" borderId="19" xfId="1" applyNumberFormat="1" applyFont="1" applyFill="1" applyBorder="1" applyAlignment="1" applyProtection="1">
      <alignment horizontal="right" vertical="center"/>
      <protection locked="0"/>
    </xf>
    <xf numFmtId="166" fontId="10" fillId="0" borderId="25" xfId="1" applyNumberFormat="1" applyFont="1" applyFill="1" applyBorder="1" applyAlignment="1" applyProtection="1">
      <alignment horizontal="right" vertical="center"/>
      <protection locked="0"/>
    </xf>
    <xf numFmtId="0" fontId="25" fillId="0" borderId="0" xfId="7" applyFont="1" applyAlignment="1">
      <alignment horizontal="right"/>
    </xf>
    <xf numFmtId="0" fontId="10" fillId="0" borderId="10" xfId="0" applyFont="1" applyBorder="1" applyAlignment="1">
      <alignment horizontal="center"/>
    </xf>
    <xf numFmtId="3" fontId="10" fillId="0" borderId="42" xfId="0" applyNumberFormat="1" applyFont="1" applyBorder="1" applyAlignment="1">
      <alignment horizontal="right"/>
    </xf>
    <xf numFmtId="3" fontId="10" fillId="0" borderId="34" xfId="0" applyNumberFormat="1" applyFont="1" applyBorder="1" applyAlignment="1">
      <alignment horizontal="right"/>
    </xf>
    <xf numFmtId="0" fontId="25" fillId="0" borderId="0" xfId="7" applyFont="1" applyAlignment="1">
      <alignment horizontal="center" vertical="center"/>
    </xf>
    <xf numFmtId="0" fontId="28" fillId="0" borderId="0" xfId="7" applyFont="1" applyAlignment="1">
      <alignment horizontal="left"/>
    </xf>
    <xf numFmtId="0" fontId="25" fillId="0" borderId="0" xfId="2" applyFont="1"/>
    <xf numFmtId="0" fontId="10" fillId="3" borderId="0" xfId="2" applyFont="1" applyFill="1" applyAlignment="1">
      <alignment horizontal="center"/>
    </xf>
    <xf numFmtId="0" fontId="10" fillId="3" borderId="0" xfId="2" applyFont="1" applyFill="1" applyAlignment="1">
      <alignment horizontal="right"/>
    </xf>
    <xf numFmtId="1" fontId="10" fillId="3" borderId="0" xfId="2" applyNumberFormat="1" applyFont="1" applyFill="1" applyAlignment="1">
      <alignment horizontal="right"/>
    </xf>
    <xf numFmtId="0" fontId="10" fillId="0" borderId="0" xfId="2" applyFont="1"/>
    <xf numFmtId="0" fontId="17" fillId="0" borderId="81" xfId="2" applyFont="1" applyBorder="1" applyAlignment="1">
      <alignment horizontal="center" vertical="center" wrapText="1"/>
    </xf>
    <xf numFmtId="0" fontId="17" fillId="0" borderId="82" xfId="2" applyFont="1" applyBorder="1" applyAlignment="1">
      <alignment horizontal="center" vertical="center" wrapText="1"/>
    </xf>
    <xf numFmtId="0" fontId="17" fillId="0" borderId="83" xfId="2" applyFont="1" applyBorder="1" applyAlignment="1">
      <alignment horizontal="center" vertical="center" wrapText="1"/>
    </xf>
    <xf numFmtId="0" fontId="10" fillId="0" borderId="0" xfId="2" applyFont="1" applyAlignment="1">
      <alignment wrapText="1"/>
    </xf>
    <xf numFmtId="0" fontId="10" fillId="3" borderId="0" xfId="2" applyFont="1" applyFill="1"/>
    <xf numFmtId="3" fontId="32" fillId="3" borderId="0" xfId="2" applyNumberFormat="1" applyFont="1" applyFill="1" applyAlignment="1">
      <alignment horizontal="right" vertical="center" wrapText="1"/>
    </xf>
    <xf numFmtId="3" fontId="32" fillId="3" borderId="0" xfId="1" applyNumberFormat="1" applyFont="1" applyFill="1" applyBorder="1" applyAlignment="1" applyProtection="1">
      <alignment horizontal="right"/>
    </xf>
    <xf numFmtId="3" fontId="32" fillId="3" borderId="0" xfId="2" applyNumberFormat="1" applyFont="1" applyFill="1"/>
    <xf numFmtId="0" fontId="32" fillId="3" borderId="0" xfId="2" applyFont="1" applyFill="1"/>
    <xf numFmtId="0" fontId="28" fillId="0" borderId="0" xfId="2" applyFont="1" applyAlignment="1">
      <alignment horizontal="left" vertical="center"/>
    </xf>
    <xf numFmtId="0" fontId="10" fillId="0" borderId="81" xfId="2" quotePrefix="1" applyFont="1" applyBorder="1" applyAlignment="1">
      <alignment horizontal="center" vertical="center" wrapText="1"/>
    </xf>
    <xf numFmtId="0" fontId="10" fillId="0" borderId="82" xfId="2" quotePrefix="1" applyFont="1" applyBorder="1" applyAlignment="1">
      <alignment horizontal="center" vertical="center" wrapText="1"/>
    </xf>
    <xf numFmtId="0" fontId="10" fillId="0" borderId="83" xfId="2" quotePrefix="1" applyFont="1" applyBorder="1" applyAlignment="1">
      <alignment horizontal="center" vertical="center" wrapText="1"/>
    </xf>
    <xf numFmtId="165" fontId="10" fillId="3" borderId="43" xfId="2" applyNumberFormat="1" applyFont="1" applyFill="1" applyBorder="1" applyAlignment="1" applyProtection="1">
      <alignment horizontal="right"/>
      <protection locked="0"/>
    </xf>
    <xf numFmtId="3" fontId="10" fillId="3" borderId="43" xfId="2" applyNumberFormat="1" applyFont="1" applyFill="1" applyBorder="1" applyAlignment="1" applyProtection="1">
      <alignment horizontal="right"/>
      <protection locked="0"/>
    </xf>
    <xf numFmtId="3" fontId="10" fillId="3" borderId="57" xfId="2" applyNumberFormat="1" applyFont="1" applyFill="1" applyBorder="1" applyAlignment="1" applyProtection="1">
      <alignment horizontal="right"/>
      <protection locked="0"/>
    </xf>
    <xf numFmtId="3" fontId="10" fillId="3" borderId="58" xfId="2" applyNumberFormat="1" applyFont="1" applyFill="1" applyBorder="1" applyAlignment="1" applyProtection="1">
      <alignment horizontal="right"/>
      <protection locked="0"/>
    </xf>
    <xf numFmtId="165" fontId="10" fillId="3" borderId="20" xfId="2" applyNumberFormat="1" applyFont="1" applyFill="1" applyBorder="1" applyAlignment="1" applyProtection="1">
      <alignment horizontal="right"/>
      <protection locked="0"/>
    </xf>
    <xf numFmtId="3" fontId="10" fillId="3" borderId="20" xfId="2" applyNumberFormat="1" applyFont="1" applyFill="1" applyBorder="1" applyAlignment="1" applyProtection="1">
      <alignment horizontal="right"/>
      <protection locked="0"/>
    </xf>
    <xf numFmtId="165" fontId="10" fillId="3" borderId="60" xfId="2" applyNumberFormat="1" applyFont="1" applyFill="1" applyBorder="1" applyAlignment="1" applyProtection="1">
      <alignment horizontal="right"/>
      <protection locked="0"/>
    </xf>
    <xf numFmtId="3" fontId="10" fillId="3" borderId="60" xfId="2" applyNumberFormat="1" applyFont="1" applyFill="1" applyBorder="1" applyAlignment="1" applyProtection="1">
      <alignment horizontal="right"/>
      <protection locked="0"/>
    </xf>
    <xf numFmtId="3" fontId="10" fillId="3" borderId="61" xfId="2" applyNumberFormat="1" applyFont="1" applyFill="1" applyBorder="1" applyAlignment="1" applyProtection="1">
      <alignment horizontal="right"/>
      <protection locked="0"/>
    </xf>
    <xf numFmtId="0" fontId="10" fillId="2" borderId="6" xfId="0" applyFont="1" applyFill="1" applyBorder="1" applyAlignment="1">
      <alignment horizontal="center" vertical="center" wrapText="1"/>
    </xf>
    <xf numFmtId="3" fontId="10" fillId="0" borderId="37" xfId="0" applyNumberFormat="1" applyFont="1" applyBorder="1" applyAlignment="1">
      <alignment wrapText="1"/>
    </xf>
    <xf numFmtId="0" fontId="25" fillId="0" borderId="0" xfId="0" applyFont="1" applyAlignment="1">
      <alignment horizontal="center" wrapText="1"/>
    </xf>
    <xf numFmtId="0" fontId="10" fillId="0" borderId="22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10" fillId="0" borderId="26" xfId="0" applyFont="1" applyBorder="1" applyAlignment="1">
      <alignment horizontal="left" vertical="center"/>
    </xf>
    <xf numFmtId="3" fontId="10" fillId="0" borderId="13" xfId="0" applyNumberFormat="1" applyFont="1" applyBorder="1" applyAlignment="1">
      <alignment horizontal="left" vertical="center" wrapText="1"/>
    </xf>
    <xf numFmtId="3" fontId="10" fillId="0" borderId="37" xfId="0" applyNumberFormat="1" applyFont="1" applyBorder="1" applyAlignment="1">
      <alignment horizontal="left" vertical="center" wrapText="1"/>
    </xf>
    <xf numFmtId="0" fontId="10" fillId="2" borderId="6" xfId="0" applyFont="1" applyFill="1" applyBorder="1" applyAlignment="1">
      <alignment horizontal="center" vertical="center"/>
    </xf>
    <xf numFmtId="3" fontId="10" fillId="0" borderId="27" xfId="0" applyNumberFormat="1" applyFont="1" applyBorder="1" applyAlignment="1" applyProtection="1">
      <alignment horizontal="right"/>
      <protection locked="0"/>
    </xf>
    <xf numFmtId="3" fontId="10" fillId="0" borderId="40" xfId="0" applyNumberFormat="1" applyFont="1" applyBorder="1" applyAlignment="1">
      <alignment horizontal="right"/>
    </xf>
    <xf numFmtId="3" fontId="10" fillId="0" borderId="40" xfId="0" applyNumberFormat="1" applyFont="1" applyBorder="1" applyAlignment="1" applyProtection="1">
      <alignment horizontal="right"/>
      <protection locked="0"/>
    </xf>
    <xf numFmtId="3" fontId="10" fillId="0" borderId="41" xfId="0" applyNumberFormat="1" applyFont="1" applyBorder="1" applyAlignment="1" applyProtection="1">
      <alignment horizontal="right"/>
      <protection locked="0"/>
    </xf>
    <xf numFmtId="3" fontId="10" fillId="0" borderId="45" xfId="0" applyNumberFormat="1" applyFont="1" applyBorder="1" applyAlignment="1">
      <alignment horizontal="right"/>
    </xf>
    <xf numFmtId="0" fontId="29" fillId="0" borderId="0" xfId="7" applyFont="1" applyAlignment="1">
      <alignment horizontal="right"/>
    </xf>
    <xf numFmtId="0" fontId="25" fillId="2" borderId="6" xfId="0" applyFont="1" applyFill="1" applyBorder="1" applyAlignment="1">
      <alignment horizontal="center" vertical="center"/>
    </xf>
    <xf numFmtId="0" fontId="25" fillId="2" borderId="37" xfId="0" applyFont="1" applyFill="1" applyBorder="1" applyAlignment="1">
      <alignment horizontal="center" vertical="center"/>
    </xf>
    <xf numFmtId="3" fontId="10" fillId="0" borderId="0" xfId="0" applyNumberFormat="1" applyFont="1"/>
    <xf numFmtId="0" fontId="7" fillId="0" borderId="0" xfId="7" applyFont="1"/>
    <xf numFmtId="0" fontId="7" fillId="0" borderId="0" xfId="0" applyFont="1" applyAlignment="1">
      <alignment horizontal="center" vertical="center"/>
    </xf>
    <xf numFmtId="0" fontId="7" fillId="0" borderId="0" xfId="0" applyFont="1"/>
    <xf numFmtId="0" fontId="25" fillId="2" borderId="6" xfId="0" applyFont="1" applyFill="1" applyBorder="1" applyAlignment="1">
      <alignment horizontal="center" vertical="center" wrapText="1"/>
    </xf>
    <xf numFmtId="3" fontId="25" fillId="0" borderId="28" xfId="0" applyNumberFormat="1" applyFont="1" applyBorder="1" applyAlignment="1" applyProtection="1">
      <alignment horizontal="right"/>
      <protection locked="0"/>
    </xf>
    <xf numFmtId="0" fontId="25" fillId="0" borderId="10" xfId="0" applyFont="1" applyBorder="1" applyAlignment="1">
      <alignment horizontal="center" vertical="center"/>
    </xf>
    <xf numFmtId="0" fontId="25" fillId="0" borderId="8" xfId="0" applyFont="1" applyBorder="1" applyAlignment="1">
      <alignment horizontal="center" vertical="center"/>
    </xf>
    <xf numFmtId="0" fontId="25" fillId="0" borderId="9" xfId="0" applyFont="1" applyBorder="1" applyAlignment="1">
      <alignment horizontal="center" vertical="center"/>
    </xf>
    <xf numFmtId="0" fontId="25" fillId="0" borderId="6" xfId="0" applyFont="1" applyBorder="1" applyAlignment="1">
      <alignment horizontal="left" wrapText="1"/>
    </xf>
    <xf numFmtId="3" fontId="25" fillId="0" borderId="3" xfId="1" applyNumberFormat="1" applyFont="1" applyBorder="1" applyAlignment="1" applyProtection="1">
      <alignment horizontal="right"/>
    </xf>
    <xf numFmtId="3" fontId="25" fillId="0" borderId="37" xfId="0" applyNumberFormat="1" applyFont="1" applyBorder="1" applyAlignment="1">
      <alignment horizontal="right"/>
    </xf>
    <xf numFmtId="3" fontId="25" fillId="0" borderId="6" xfId="0" applyNumberFormat="1" applyFont="1" applyBorder="1" applyAlignment="1" applyProtection="1">
      <alignment horizontal="right"/>
      <protection locked="0"/>
    </xf>
    <xf numFmtId="3" fontId="25" fillId="0" borderId="6" xfId="0" applyNumberFormat="1" applyFont="1" applyBorder="1" applyAlignment="1">
      <alignment horizontal="right"/>
    </xf>
    <xf numFmtId="0" fontId="6" fillId="0" borderId="0" xfId="7" applyFont="1" applyAlignment="1">
      <alignment horizontal="center"/>
    </xf>
    <xf numFmtId="0" fontId="10" fillId="2" borderId="11" xfId="0" applyFont="1" applyFill="1" applyBorder="1" applyAlignment="1">
      <alignment horizontal="centerContinuous" wrapText="1"/>
    </xf>
    <xf numFmtId="0" fontId="10" fillId="2" borderId="4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0" borderId="22" xfId="0" applyFont="1" applyBorder="1" applyAlignment="1">
      <alignment horizontal="center"/>
    </xf>
    <xf numFmtId="10" fontId="10" fillId="0" borderId="23" xfId="6" applyNumberFormat="1" applyFont="1" applyFill="1" applyBorder="1" applyAlignment="1" applyProtection="1">
      <alignment horizontal="right"/>
    </xf>
    <xf numFmtId="10" fontId="10" fillId="3" borderId="27" xfId="6" applyNumberFormat="1" applyFont="1" applyFill="1" applyBorder="1" applyAlignment="1" applyProtection="1">
      <alignment horizontal="right"/>
    </xf>
    <xf numFmtId="10" fontId="10" fillId="0" borderId="20" xfId="6" applyNumberFormat="1" applyFont="1" applyFill="1" applyBorder="1" applyAlignment="1" applyProtection="1">
      <alignment horizontal="right"/>
    </xf>
    <xf numFmtId="10" fontId="10" fillId="3" borderId="28" xfId="6" applyNumberFormat="1" applyFont="1" applyFill="1" applyBorder="1" applyAlignment="1" applyProtection="1">
      <alignment horizontal="right"/>
    </xf>
    <xf numFmtId="10" fontId="10" fillId="0" borderId="28" xfId="6" applyNumberFormat="1" applyFont="1" applyFill="1" applyBorder="1" applyAlignment="1" applyProtection="1">
      <alignment horizontal="right"/>
    </xf>
    <xf numFmtId="0" fontId="10" fillId="0" borderId="24" xfId="0" applyFont="1" applyBorder="1" applyAlignment="1">
      <alignment horizontal="center"/>
    </xf>
    <xf numFmtId="10" fontId="10" fillId="0" borderId="25" xfId="6" applyNumberFormat="1" applyFont="1" applyFill="1" applyBorder="1" applyAlignment="1" applyProtection="1">
      <alignment horizontal="right"/>
    </xf>
    <xf numFmtId="3" fontId="10" fillId="0" borderId="6" xfId="0" applyNumberFormat="1" applyFont="1" applyBorder="1" applyAlignment="1">
      <alignment horizontal="right"/>
    </xf>
    <xf numFmtId="10" fontId="10" fillId="0" borderId="6" xfId="6" applyNumberFormat="1" applyFont="1" applyBorder="1" applyAlignment="1" applyProtection="1">
      <alignment horizontal="right"/>
    </xf>
    <xf numFmtId="9" fontId="25" fillId="0" borderId="6" xfId="7" applyNumberFormat="1" applyFont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 shrinkToFit="1"/>
    </xf>
    <xf numFmtId="0" fontId="25" fillId="2" borderId="26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10" fillId="0" borderId="7" xfId="0" applyFont="1" applyBorder="1" applyAlignment="1">
      <alignment horizontal="center"/>
    </xf>
    <xf numFmtId="0" fontId="10" fillId="0" borderId="6" xfId="0" applyFont="1" applyBorder="1" applyAlignment="1">
      <alignment wrapText="1"/>
    </xf>
    <xf numFmtId="0" fontId="10" fillId="0" borderId="0" xfId="0" applyFont="1" applyAlignment="1">
      <alignment wrapText="1"/>
    </xf>
    <xf numFmtId="4" fontId="10" fillId="0" borderId="0" xfId="0" applyNumberFormat="1" applyFont="1" applyAlignment="1">
      <alignment horizontal="center"/>
    </xf>
    <xf numFmtId="4" fontId="10" fillId="0" borderId="0" xfId="0" applyNumberFormat="1" applyFont="1" applyAlignment="1">
      <alignment horizontal="right"/>
    </xf>
    <xf numFmtId="0" fontId="25" fillId="2" borderId="6" xfId="0" applyFont="1" applyFill="1" applyBorder="1" applyAlignment="1">
      <alignment horizontal="center" vertical="center" wrapText="1" shrinkToFit="1"/>
    </xf>
    <xf numFmtId="0" fontId="25" fillId="0" borderId="7" xfId="0" applyFont="1" applyBorder="1" applyAlignment="1">
      <alignment horizontal="center" vertical="center"/>
    </xf>
    <xf numFmtId="0" fontId="6" fillId="0" borderId="0" xfId="7" applyFont="1" applyAlignment="1">
      <alignment horizontal="left"/>
    </xf>
    <xf numFmtId="0" fontId="34" fillId="0" borderId="0" xfId="7" applyFont="1" applyAlignment="1">
      <alignment horizontal="center"/>
    </xf>
    <xf numFmtId="0" fontId="35" fillId="0" borderId="0" xfId="7" applyFont="1"/>
    <xf numFmtId="0" fontId="34" fillId="0" borderId="0" xfId="7" applyFont="1" applyAlignment="1">
      <alignment horizontal="center" vertical="center"/>
    </xf>
    <xf numFmtId="0" fontId="6" fillId="0" borderId="26" xfId="7" quotePrefix="1" applyFont="1" applyBorder="1" applyAlignment="1">
      <alignment horizontal="left"/>
    </xf>
    <xf numFmtId="0" fontId="6" fillId="0" borderId="13" xfId="7" applyFont="1" applyBorder="1" applyAlignment="1">
      <alignment horizontal="left"/>
    </xf>
    <xf numFmtId="0" fontId="6" fillId="0" borderId="37" xfId="7" applyFont="1" applyBorder="1" applyAlignment="1">
      <alignment horizontal="left"/>
    </xf>
    <xf numFmtId="0" fontId="36" fillId="0" borderId="0" xfId="7" applyFont="1"/>
    <xf numFmtId="0" fontId="36" fillId="0" borderId="0" xfId="0" applyFont="1" applyAlignment="1">
      <alignment horizontal="center" vertical="center"/>
    </xf>
    <xf numFmtId="0" fontId="37" fillId="0" borderId="0" xfId="0" applyFont="1"/>
    <xf numFmtId="0" fontId="36" fillId="0" borderId="0" xfId="0" applyFont="1"/>
    <xf numFmtId="0" fontId="35" fillId="0" borderId="0" xfId="0" applyFont="1"/>
    <xf numFmtId="3" fontId="25" fillId="0" borderId="31" xfId="0" applyNumberFormat="1" applyFont="1" applyBorder="1" applyAlignment="1">
      <alignment horizontal="right"/>
    </xf>
    <xf numFmtId="3" fontId="25" fillId="0" borderId="40" xfId="0" applyNumberFormat="1" applyFont="1" applyBorder="1" applyAlignment="1">
      <alignment horizontal="right"/>
    </xf>
    <xf numFmtId="3" fontId="25" fillId="0" borderId="42" xfId="0" applyNumberFormat="1" applyFont="1" applyBorder="1" applyAlignment="1" applyProtection="1">
      <alignment horizontal="right"/>
      <protection locked="0"/>
    </xf>
    <xf numFmtId="3" fontId="25" fillId="0" borderId="19" xfId="0" applyNumberFormat="1" applyFont="1" applyBorder="1" applyAlignment="1" applyProtection="1">
      <alignment horizontal="right"/>
      <protection locked="0"/>
    </xf>
    <xf numFmtId="3" fontId="25" fillId="0" borderId="31" xfId="0" applyNumberFormat="1" applyFont="1" applyBorder="1" applyAlignment="1" applyProtection="1">
      <alignment horizontal="right"/>
      <protection locked="0"/>
    </xf>
    <xf numFmtId="3" fontId="25" fillId="0" borderId="44" xfId="0" applyNumberFormat="1" applyFont="1" applyBorder="1" applyAlignment="1" applyProtection="1">
      <alignment horizontal="right"/>
      <protection locked="0"/>
    </xf>
    <xf numFmtId="0" fontId="25" fillId="0" borderId="6" xfId="0" applyFont="1" applyBorder="1" applyAlignment="1">
      <alignment horizontal="left" vertical="center" wrapText="1"/>
    </xf>
    <xf numFmtId="3" fontId="25" fillId="0" borderId="4" xfId="0" applyNumberFormat="1" applyFont="1" applyBorder="1" applyAlignment="1">
      <alignment horizontal="right"/>
    </xf>
    <xf numFmtId="3" fontId="25" fillId="0" borderId="3" xfId="0" applyNumberFormat="1" applyFont="1" applyBorder="1" applyAlignment="1">
      <alignment horizontal="right"/>
    </xf>
    <xf numFmtId="0" fontId="25" fillId="0" borderId="6" xfId="7" applyFont="1" applyBorder="1" applyAlignment="1">
      <alignment horizontal="center" vertical="center" wrapText="1"/>
    </xf>
    <xf numFmtId="0" fontId="25" fillId="2" borderId="6" xfId="7" applyFont="1" applyFill="1" applyBorder="1" applyAlignment="1">
      <alignment horizontal="center" vertical="center"/>
    </xf>
    <xf numFmtId="0" fontId="25" fillId="2" borderId="6" xfId="7" applyFont="1" applyFill="1" applyBorder="1" applyAlignment="1">
      <alignment horizontal="center" vertical="center" wrapText="1"/>
    </xf>
    <xf numFmtId="0" fontId="25" fillId="0" borderId="7" xfId="0" applyFont="1" applyBorder="1" applyAlignment="1">
      <alignment horizontal="center"/>
    </xf>
    <xf numFmtId="0" fontId="25" fillId="0" borderId="8" xfId="0" applyFont="1" applyBorder="1" applyAlignment="1">
      <alignment horizontal="center"/>
    </xf>
    <xf numFmtId="0" fontId="25" fillId="0" borderId="9" xfId="0" applyFont="1" applyBorder="1" applyAlignment="1">
      <alignment horizontal="center"/>
    </xf>
    <xf numFmtId="0" fontId="25" fillId="0" borderId="6" xfId="0" applyFont="1" applyBorder="1" applyAlignment="1">
      <alignment wrapText="1"/>
    </xf>
    <xf numFmtId="3" fontId="25" fillId="0" borderId="20" xfId="0" applyNumberFormat="1" applyFont="1" applyBorder="1" applyAlignment="1">
      <alignment horizontal="right"/>
    </xf>
    <xf numFmtId="3" fontId="25" fillId="0" borderId="28" xfId="0" applyNumberFormat="1" applyFont="1" applyBorder="1" applyAlignment="1">
      <alignment horizontal="right"/>
    </xf>
    <xf numFmtId="0" fontId="25" fillId="2" borderId="11" xfId="0" applyFont="1" applyFill="1" applyBorder="1" applyAlignment="1">
      <alignment horizontal="center"/>
    </xf>
    <xf numFmtId="0" fontId="25" fillId="2" borderId="2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3" fontId="25" fillId="0" borderId="43" xfId="0" applyNumberFormat="1" applyFont="1" applyBorder="1" applyAlignment="1" applyProtection="1">
      <alignment horizontal="center" vertical="center"/>
      <protection locked="0"/>
    </xf>
    <xf numFmtId="3" fontId="25" fillId="0" borderId="31" xfId="0" applyNumberFormat="1" applyFont="1" applyBorder="1" applyAlignment="1">
      <alignment horizontal="center" vertical="center"/>
    </xf>
    <xf numFmtId="3" fontId="25" fillId="0" borderId="20" xfId="0" applyNumberFormat="1" applyFont="1" applyBorder="1" applyAlignment="1" applyProtection="1">
      <alignment horizontal="center" vertical="center"/>
      <protection locked="0"/>
    </xf>
    <xf numFmtId="3" fontId="25" fillId="0" borderId="33" xfId="0" applyNumberFormat="1" applyFont="1" applyBorder="1" applyAlignment="1">
      <alignment horizontal="center" vertical="center"/>
    </xf>
    <xf numFmtId="3" fontId="25" fillId="0" borderId="25" xfId="0" applyNumberFormat="1" applyFont="1" applyBorder="1" applyAlignment="1" applyProtection="1">
      <alignment horizontal="center" vertical="center"/>
      <protection locked="0"/>
    </xf>
    <xf numFmtId="3" fontId="25" fillId="0" borderId="36" xfId="0" applyNumberFormat="1" applyFont="1" applyBorder="1" applyAlignment="1">
      <alignment horizontal="center" vertical="center"/>
    </xf>
    <xf numFmtId="0" fontId="25" fillId="0" borderId="20" xfId="7" applyFont="1" applyBorder="1" applyAlignment="1">
      <alignment horizontal="center" vertical="center" wrapText="1"/>
    </xf>
    <xf numFmtId="0" fontId="25" fillId="0" borderId="0" xfId="7" applyFont="1" applyAlignment="1">
      <alignment horizontal="center" wrapText="1"/>
    </xf>
    <xf numFmtId="0" fontId="25" fillId="0" borderId="8" xfId="7" applyFont="1" applyBorder="1" applyAlignment="1">
      <alignment horizontal="center" wrapText="1"/>
    </xf>
    <xf numFmtId="0" fontId="25" fillId="0" borderId="24" xfId="7" applyFont="1" applyBorder="1" applyAlignment="1">
      <alignment horizontal="center" wrapText="1"/>
    </xf>
    <xf numFmtId="0" fontId="6" fillId="0" borderId="0" xfId="10" applyFont="1" applyAlignment="1">
      <alignment horizontal="centerContinuous"/>
    </xf>
    <xf numFmtId="2" fontId="10" fillId="0" borderId="15" xfId="2" applyNumberFormat="1" applyFont="1" applyBorder="1" applyAlignment="1">
      <alignment horizontal="center" vertical="center" wrapText="1"/>
    </xf>
    <xf numFmtId="2" fontId="10" fillId="0" borderId="15" xfId="3" applyNumberFormat="1" applyFont="1" applyBorder="1" applyAlignment="1">
      <alignment horizontal="center" vertical="center" wrapText="1"/>
    </xf>
    <xf numFmtId="0" fontId="7" fillId="0" borderId="0" xfId="10" applyFont="1" applyAlignment="1">
      <alignment horizontal="centerContinuous"/>
    </xf>
    <xf numFmtId="0" fontId="7" fillId="0" borderId="0" xfId="10" applyFont="1" applyAlignment="1">
      <alignment horizontal="left"/>
    </xf>
    <xf numFmtId="0" fontId="7" fillId="0" borderId="0" xfId="10" applyFont="1"/>
    <xf numFmtId="0" fontId="7" fillId="0" borderId="0" xfId="10" quotePrefix="1" applyFont="1" applyAlignment="1">
      <alignment horizontal="centerContinuous"/>
    </xf>
    <xf numFmtId="0" fontId="25" fillId="0" borderId="0" xfId="10" applyFont="1"/>
    <xf numFmtId="0" fontId="10" fillId="0" borderId="0" xfId="10" applyFont="1"/>
    <xf numFmtId="49" fontId="10" fillId="0" borderId="0" xfId="10" applyNumberFormat="1" applyFont="1" applyAlignment="1">
      <alignment horizontal="right"/>
    </xf>
    <xf numFmtId="2" fontId="10" fillId="0" borderId="0" xfId="10" applyNumberFormat="1" applyFont="1" applyAlignment="1">
      <alignment horizontal="right"/>
    </xf>
    <xf numFmtId="2" fontId="10" fillId="0" borderId="0" xfId="10" applyNumberFormat="1" applyFont="1" applyAlignment="1">
      <alignment horizontal="center"/>
    </xf>
    <xf numFmtId="2" fontId="10" fillId="0" borderId="0" xfId="10" applyNumberFormat="1" applyFont="1"/>
    <xf numFmtId="0" fontId="10" fillId="0" borderId="11" xfId="10" applyFont="1" applyBorder="1" applyAlignment="1">
      <alignment horizontal="centerContinuous"/>
    </xf>
    <xf numFmtId="1" fontId="10" fillId="0" borderId="4" xfId="10" applyNumberFormat="1" applyFont="1" applyBorder="1" applyAlignment="1">
      <alignment horizontal="centerContinuous"/>
    </xf>
    <xf numFmtId="1" fontId="10" fillId="0" borderId="4" xfId="2" applyNumberFormat="1" applyFont="1" applyBorder="1" applyAlignment="1">
      <alignment horizontal="centerContinuous"/>
    </xf>
    <xf numFmtId="1" fontId="10" fillId="0" borderId="3" xfId="10" applyNumberFormat="1" applyFont="1" applyBorder="1" applyAlignment="1">
      <alignment horizontal="centerContinuous"/>
    </xf>
    <xf numFmtId="3" fontId="10" fillId="0" borderId="33" xfId="0" applyNumberFormat="1" applyFont="1" applyBorder="1" applyAlignment="1" applyProtection="1">
      <alignment horizontal="right"/>
      <protection locked="0"/>
    </xf>
    <xf numFmtId="3" fontId="10" fillId="0" borderId="34" xfId="0" applyNumberFormat="1" applyFont="1" applyBorder="1" applyAlignment="1" applyProtection="1">
      <alignment horizontal="right"/>
      <protection locked="0"/>
    </xf>
    <xf numFmtId="3" fontId="10" fillId="0" borderId="35" xfId="0" applyNumberFormat="1" applyFont="1" applyBorder="1" applyAlignment="1" applyProtection="1">
      <alignment horizontal="right"/>
      <protection locked="0"/>
    </xf>
    <xf numFmtId="3" fontId="10" fillId="0" borderId="15" xfId="0" applyNumberFormat="1" applyFont="1" applyBorder="1" applyAlignment="1">
      <alignment horizontal="right"/>
    </xf>
    <xf numFmtId="3" fontId="10" fillId="0" borderId="36" xfId="0" applyNumberFormat="1" applyFont="1" applyBorder="1" applyAlignment="1" applyProtection="1">
      <alignment horizontal="right"/>
      <protection locked="0"/>
    </xf>
    <xf numFmtId="0" fontId="10" fillId="0" borderId="0" xfId="10" applyFont="1" applyAlignment="1">
      <alignment horizontal="centerContinuous"/>
    </xf>
    <xf numFmtId="0" fontId="10" fillId="0" borderId="0" xfId="10" applyFont="1" applyAlignment="1">
      <alignment horizontal="left"/>
    </xf>
    <xf numFmtId="0" fontId="10" fillId="0" borderId="0" xfId="10" quotePrefix="1" applyFont="1" applyAlignment="1">
      <alignment horizontal="centerContinuous"/>
    </xf>
    <xf numFmtId="49" fontId="10" fillId="0" borderId="0" xfId="10" applyNumberFormat="1" applyFont="1" applyAlignment="1">
      <alignment horizontal="centerContinuous"/>
    </xf>
    <xf numFmtId="2" fontId="10" fillId="0" borderId="0" xfId="10" applyNumberFormat="1" applyFont="1" applyAlignment="1">
      <alignment horizontal="centerContinuous"/>
    </xf>
    <xf numFmtId="2" fontId="10" fillId="0" borderId="30" xfId="10" applyNumberFormat="1" applyFont="1" applyBorder="1" applyAlignment="1">
      <alignment horizontal="right"/>
    </xf>
    <xf numFmtId="3" fontId="17" fillId="2" borderId="5" xfId="0" applyNumberFormat="1" applyFont="1" applyFill="1" applyBorder="1" applyAlignment="1">
      <alignment horizontal="right"/>
    </xf>
    <xf numFmtId="3" fontId="17" fillId="2" borderId="15" xfId="0" applyNumberFormat="1" applyFont="1" applyFill="1" applyBorder="1" applyAlignment="1">
      <alignment horizontal="right"/>
    </xf>
    <xf numFmtId="3" fontId="17" fillId="2" borderId="16" xfId="0" applyNumberFormat="1" applyFont="1" applyFill="1" applyBorder="1" applyAlignment="1">
      <alignment horizontal="right"/>
    </xf>
    <xf numFmtId="49" fontId="10" fillId="0" borderId="0" xfId="0" applyNumberFormat="1" applyFont="1"/>
    <xf numFmtId="2" fontId="10" fillId="0" borderId="0" xfId="0" applyNumberFormat="1" applyFont="1"/>
    <xf numFmtId="49" fontId="10" fillId="0" borderId="31" xfId="0" applyNumberFormat="1" applyFont="1" applyBorder="1" applyAlignment="1" applyProtection="1">
      <alignment horizontal="left"/>
      <protection locked="0"/>
    </xf>
    <xf numFmtId="49" fontId="10" fillId="0" borderId="20" xfId="0" applyNumberFormat="1" applyFont="1" applyBorder="1" applyAlignment="1" applyProtection="1">
      <alignment horizontal="left"/>
      <protection locked="0"/>
    </xf>
    <xf numFmtId="49" fontId="10" fillId="0" borderId="34" xfId="0" applyNumberFormat="1" applyFont="1" applyBorder="1" applyAlignment="1" applyProtection="1">
      <alignment horizontal="left"/>
      <protection locked="0"/>
    </xf>
    <xf numFmtId="49" fontId="10" fillId="0" borderId="25" xfId="0" applyNumberFormat="1" applyFont="1" applyBorder="1" applyAlignment="1" applyProtection="1">
      <alignment horizontal="left"/>
      <protection locked="0"/>
    </xf>
    <xf numFmtId="3" fontId="10" fillId="0" borderId="32" xfId="0" applyNumberFormat="1" applyFont="1" applyBorder="1" applyAlignment="1" applyProtection="1">
      <alignment horizontal="right"/>
      <protection locked="0"/>
    </xf>
    <xf numFmtId="3" fontId="10" fillId="0" borderId="28" xfId="0" applyNumberFormat="1" applyFont="1" applyBorder="1" applyAlignment="1" applyProtection="1">
      <alignment horizontal="right"/>
      <protection locked="0"/>
    </xf>
    <xf numFmtId="3" fontId="10" fillId="0" borderId="29" xfId="0" applyNumberFormat="1" applyFont="1" applyBorder="1" applyAlignment="1" applyProtection="1">
      <alignment horizontal="right"/>
      <protection locked="0"/>
    </xf>
    <xf numFmtId="0" fontId="10" fillId="0" borderId="7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2" fontId="10" fillId="0" borderId="15" xfId="11" applyNumberFormat="1" applyFont="1" applyBorder="1" applyAlignment="1">
      <alignment horizontal="center" vertical="center" wrapText="1"/>
    </xf>
    <xf numFmtId="2" fontId="10" fillId="0" borderId="13" xfId="2" applyNumberFormat="1" applyFont="1" applyBorder="1" applyAlignment="1">
      <alignment horizontal="right"/>
    </xf>
    <xf numFmtId="0" fontId="10" fillId="3" borderId="11" xfId="0" applyFont="1" applyFill="1" applyBorder="1" applyAlignment="1">
      <alignment horizontal="centerContinuous"/>
    </xf>
    <xf numFmtId="1" fontId="10" fillId="3" borderId="4" xfId="0" applyNumberFormat="1" applyFont="1" applyFill="1" applyBorder="1" applyAlignment="1">
      <alignment horizontal="center"/>
    </xf>
    <xf numFmtId="1" fontId="10" fillId="3" borderId="4" xfId="0" applyNumberFormat="1" applyFont="1" applyFill="1" applyBorder="1" applyAlignment="1">
      <alignment horizontal="centerContinuous"/>
    </xf>
    <xf numFmtId="1" fontId="10" fillId="3" borderId="2" xfId="0" applyNumberFormat="1" applyFont="1" applyFill="1" applyBorder="1" applyAlignment="1">
      <alignment horizontal="centerContinuous"/>
    </xf>
    <xf numFmtId="1" fontId="10" fillId="3" borderId="13" xfId="0" applyNumberFormat="1" applyFont="1" applyFill="1" applyBorder="1" applyAlignment="1">
      <alignment horizontal="centerContinuous"/>
    </xf>
    <xf numFmtId="1" fontId="10" fillId="3" borderId="37" xfId="0" applyNumberFormat="1" applyFont="1" applyFill="1" applyBorder="1" applyAlignment="1">
      <alignment horizontal="centerContinuous"/>
    </xf>
    <xf numFmtId="0" fontId="25" fillId="3" borderId="0" xfId="0" applyFont="1" applyFill="1"/>
    <xf numFmtId="14" fontId="10" fillId="0" borderId="63" xfId="0" applyNumberFormat="1" applyFont="1" applyBorder="1" applyAlignment="1" applyProtection="1">
      <alignment horizontal="right"/>
      <protection locked="0"/>
    </xf>
    <xf numFmtId="14" fontId="10" fillId="0" borderId="16" xfId="0" applyNumberFormat="1" applyFont="1" applyBorder="1" applyAlignment="1" applyProtection="1">
      <alignment horizontal="right"/>
      <protection locked="0"/>
    </xf>
    <xf numFmtId="49" fontId="25" fillId="3" borderId="0" xfId="0" applyNumberFormat="1" applyFont="1" applyFill="1"/>
    <xf numFmtId="2" fontId="25" fillId="3" borderId="0" xfId="0" applyNumberFormat="1" applyFont="1" applyFill="1"/>
    <xf numFmtId="2" fontId="10" fillId="0" borderId="13" xfId="2" applyNumberFormat="1" applyFont="1" applyBorder="1" applyAlignment="1">
      <alignment horizontal="centerContinuous"/>
    </xf>
    <xf numFmtId="2" fontId="10" fillId="0" borderId="13" xfId="2" applyNumberFormat="1" applyFont="1" applyBorder="1"/>
    <xf numFmtId="2" fontId="10" fillId="0" borderId="37" xfId="2" applyNumberFormat="1" applyFont="1" applyBorder="1"/>
    <xf numFmtId="0" fontId="10" fillId="3" borderId="0" xfId="0" applyFont="1" applyFill="1"/>
    <xf numFmtId="3" fontId="17" fillId="2" borderId="2" xfId="0" applyNumberFormat="1" applyFont="1" applyFill="1" applyBorder="1" applyAlignment="1">
      <alignment horizontal="right"/>
    </xf>
    <xf numFmtId="3" fontId="17" fillId="2" borderId="30" xfId="0" applyNumberFormat="1" applyFont="1" applyFill="1" applyBorder="1" applyAlignment="1">
      <alignment horizontal="right"/>
    </xf>
    <xf numFmtId="0" fontId="17" fillId="3" borderId="0" xfId="0" applyFont="1" applyFill="1"/>
    <xf numFmtId="0" fontId="20" fillId="0" borderId="0" xfId="10" applyFont="1"/>
    <xf numFmtId="0" fontId="8" fillId="0" borderId="0" xfId="10" applyFont="1"/>
    <xf numFmtId="0" fontId="23" fillId="0" borderId="0" xfId="10" applyFont="1"/>
    <xf numFmtId="0" fontId="25" fillId="0" borderId="0" xfId="0" applyFont="1" applyAlignment="1">
      <alignment wrapText="1"/>
    </xf>
    <xf numFmtId="0" fontId="25" fillId="0" borderId="0" xfId="0" quotePrefix="1" applyFont="1"/>
    <xf numFmtId="0" fontId="13" fillId="0" borderId="6" xfId="10" applyFont="1" applyBorder="1" applyAlignment="1">
      <alignment horizontal="center" vertical="center"/>
    </xf>
    <xf numFmtId="0" fontId="13" fillId="0" borderId="6" xfId="10" applyFont="1" applyBorder="1" applyAlignment="1">
      <alignment horizontal="center" vertical="center" wrapText="1"/>
    </xf>
    <xf numFmtId="3" fontId="25" fillId="0" borderId="80" xfId="0" applyNumberFormat="1" applyFont="1" applyBorder="1" applyAlignment="1" applyProtection="1">
      <alignment horizontal="left" wrapText="1"/>
      <protection locked="0"/>
    </xf>
    <xf numFmtId="3" fontId="25" fillId="0" borderId="80" xfId="0" applyNumberFormat="1" applyFont="1" applyBorder="1" applyAlignment="1" applyProtection="1">
      <alignment horizontal="right" wrapText="1"/>
      <protection locked="0"/>
    </xf>
    <xf numFmtId="3" fontId="25" fillId="0" borderId="54" xfId="0" applyNumberFormat="1" applyFont="1" applyBorder="1" applyAlignment="1" applyProtection="1">
      <alignment horizontal="right" wrapText="1"/>
      <protection locked="0"/>
    </xf>
    <xf numFmtId="3" fontId="25" fillId="0" borderId="35" xfId="0" applyNumberFormat="1" applyFont="1" applyBorder="1" applyAlignment="1" applyProtection="1">
      <alignment horizontal="left" wrapText="1"/>
      <protection locked="0"/>
    </xf>
    <xf numFmtId="3" fontId="25" fillId="0" borderId="35" xfId="0" applyNumberFormat="1" applyFont="1" applyBorder="1" applyAlignment="1" applyProtection="1">
      <alignment horizontal="right" wrapText="1"/>
      <protection locked="0"/>
    </xf>
    <xf numFmtId="3" fontId="25" fillId="0" borderId="21" xfId="0" applyNumberFormat="1" applyFont="1" applyBorder="1" applyAlignment="1" applyProtection="1">
      <alignment horizontal="right" wrapText="1"/>
      <protection locked="0"/>
    </xf>
    <xf numFmtId="3" fontId="25" fillId="0" borderId="36" xfId="0" applyNumberFormat="1" applyFont="1" applyBorder="1" applyAlignment="1" applyProtection="1">
      <alignment horizontal="left" wrapText="1"/>
      <protection locked="0"/>
    </xf>
    <xf numFmtId="3" fontId="25" fillId="0" borderId="36" xfId="0" applyNumberFormat="1" applyFont="1" applyBorder="1" applyAlignment="1" applyProtection="1">
      <alignment horizontal="right" wrapText="1"/>
      <protection locked="0"/>
    </xf>
    <xf numFmtId="3" fontId="25" fillId="0" borderId="29" xfId="0" applyNumberFormat="1" applyFont="1" applyBorder="1" applyAlignment="1" applyProtection="1">
      <alignment horizontal="right" wrapText="1"/>
      <protection locked="0"/>
    </xf>
    <xf numFmtId="0" fontId="25" fillId="2" borderId="68" xfId="0" applyFont="1" applyFill="1" applyBorder="1" applyAlignment="1">
      <alignment horizontal="center" vertical="center"/>
    </xf>
    <xf numFmtId="0" fontId="25" fillId="2" borderId="80" xfId="0" applyFont="1" applyFill="1" applyBorder="1" applyAlignment="1">
      <alignment horizontal="center" vertical="center"/>
    </xf>
    <xf numFmtId="0" fontId="25" fillId="2" borderId="54" xfId="0" applyFont="1" applyFill="1" applyBorder="1" applyAlignment="1">
      <alignment horizontal="center" vertical="center"/>
    </xf>
    <xf numFmtId="0" fontId="25" fillId="0" borderId="22" xfId="0" applyFont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0" fontId="25" fillId="0" borderId="24" xfId="0" applyFont="1" applyBorder="1" applyAlignment="1">
      <alignment horizontal="center" vertical="center" wrapText="1"/>
    </xf>
    <xf numFmtId="0" fontId="8" fillId="0" borderId="0" xfId="10" applyFont="1" applyAlignment="1">
      <alignment horizontal="left" vertical="center"/>
    </xf>
    <xf numFmtId="49" fontId="8" fillId="0" borderId="1" xfId="10" applyNumberFormat="1" applyFont="1" applyBorder="1" applyAlignment="1" applyProtection="1">
      <alignment horizontal="center" vertical="center"/>
      <protection locked="0"/>
    </xf>
    <xf numFmtId="14" fontId="8" fillId="0" borderId="69" xfId="10" applyNumberFormat="1" applyFont="1" applyBorder="1" applyAlignment="1" applyProtection="1">
      <alignment horizontal="center" vertical="center"/>
      <protection locked="0"/>
    </xf>
    <xf numFmtId="0" fontId="38" fillId="0" borderId="0" xfId="0" applyFont="1"/>
    <xf numFmtId="0" fontId="39" fillId="0" borderId="0" xfId="0" applyFont="1" applyAlignment="1">
      <alignment wrapText="1"/>
    </xf>
    <xf numFmtId="0" fontId="40" fillId="0" borderId="0" xfId="0" applyFont="1" applyAlignment="1">
      <alignment wrapText="1"/>
    </xf>
    <xf numFmtId="0" fontId="41" fillId="0" borderId="0" xfId="0" applyFont="1" applyAlignment="1">
      <alignment wrapText="1"/>
    </xf>
    <xf numFmtId="0" fontId="39" fillId="5" borderId="0" xfId="0" applyFont="1" applyFill="1" applyAlignment="1">
      <alignment wrapText="1"/>
    </xf>
    <xf numFmtId="3" fontId="10" fillId="0" borderId="7" xfId="0" applyNumberFormat="1" applyFont="1" applyBorder="1" applyAlignment="1" applyProtection="1">
      <alignment horizontal="right"/>
      <protection locked="0"/>
    </xf>
    <xf numFmtId="3" fontId="10" fillId="0" borderId="43" xfId="0" applyNumberFormat="1" applyFont="1" applyBorder="1" applyAlignment="1" applyProtection="1">
      <alignment horizontal="right"/>
      <protection locked="0"/>
    </xf>
    <xf numFmtId="0" fontId="25" fillId="0" borderId="43" xfId="0" applyFont="1" applyBorder="1" applyAlignment="1" applyProtection="1">
      <alignment horizontal="right"/>
      <protection locked="0"/>
    </xf>
    <xf numFmtId="0" fontId="25" fillId="0" borderId="43" xfId="0" applyFont="1" applyBorder="1" applyAlignment="1">
      <alignment horizontal="right"/>
    </xf>
    <xf numFmtId="0" fontId="25" fillId="0" borderId="20" xfId="0" applyFont="1" applyBorder="1" applyAlignment="1" applyProtection="1">
      <alignment horizontal="right"/>
      <protection locked="0"/>
    </xf>
    <xf numFmtId="0" fontId="25" fillId="0" borderId="20" xfId="0" applyFont="1" applyBorder="1" applyAlignment="1">
      <alignment horizontal="right"/>
    </xf>
    <xf numFmtId="3" fontId="10" fillId="0" borderId="53" xfId="0" applyNumberFormat="1" applyFont="1" applyBorder="1" applyAlignment="1" applyProtection="1">
      <alignment horizontal="right"/>
      <protection locked="0"/>
    </xf>
    <xf numFmtId="0" fontId="25" fillId="0" borderId="34" xfId="0" applyFont="1" applyBorder="1" applyAlignment="1" applyProtection="1">
      <alignment horizontal="right"/>
      <protection locked="0"/>
    </xf>
    <xf numFmtId="0" fontId="25" fillId="0" borderId="34" xfId="0" applyFont="1" applyBorder="1" applyAlignment="1">
      <alignment horizontal="right"/>
    </xf>
    <xf numFmtId="3" fontId="10" fillId="0" borderId="93" xfId="0" applyNumberFormat="1" applyFont="1" applyBorder="1" applyAlignment="1" applyProtection="1">
      <alignment horizontal="right"/>
      <protection locked="0"/>
    </xf>
    <xf numFmtId="2" fontId="10" fillId="3" borderId="59" xfId="2" applyNumberFormat="1" applyFont="1" applyFill="1" applyBorder="1" applyAlignment="1" applyProtection="1">
      <alignment horizontal="left"/>
      <protection locked="0"/>
    </xf>
    <xf numFmtId="2" fontId="10" fillId="3" borderId="56" xfId="2" applyNumberFormat="1" applyFont="1" applyFill="1" applyBorder="1" applyAlignment="1" applyProtection="1">
      <alignment horizontal="left"/>
      <protection locked="0"/>
    </xf>
    <xf numFmtId="2" fontId="10" fillId="3" borderId="55" xfId="2" applyNumberFormat="1" applyFont="1" applyFill="1" applyBorder="1" applyAlignment="1" applyProtection="1">
      <alignment horizontal="left"/>
      <protection locked="0"/>
    </xf>
    <xf numFmtId="0" fontId="17" fillId="0" borderId="0" xfId="10" applyFont="1" applyAlignment="1">
      <alignment horizontal="centerContinuous"/>
    </xf>
    <xf numFmtId="0" fontId="58" fillId="0" borderId="0" xfId="10" applyFont="1" applyAlignment="1">
      <alignment horizontal="centerContinuous"/>
    </xf>
    <xf numFmtId="0" fontId="8" fillId="0" borderId="0" xfId="7" applyFont="1"/>
    <xf numFmtId="0" fontId="8" fillId="0" borderId="0" xfId="7" applyFont="1" applyAlignment="1">
      <alignment vertical="center"/>
    </xf>
    <xf numFmtId="0" fontId="23" fillId="0" borderId="0" xfId="7" applyFont="1" applyAlignment="1">
      <alignment horizontal="right"/>
    </xf>
    <xf numFmtId="0" fontId="24" fillId="0" borderId="0" xfId="7" applyFont="1"/>
    <xf numFmtId="0" fontId="23" fillId="0" borderId="0" xfId="7" applyFont="1"/>
    <xf numFmtId="0" fontId="8" fillId="0" borderId="0" xfId="7" applyFont="1" applyAlignment="1">
      <alignment horizontal="centerContinuous"/>
    </xf>
    <xf numFmtId="0" fontId="20" fillId="0" borderId="0" xfId="7" applyFont="1" applyAlignment="1">
      <alignment horizontal="centerContinuous"/>
    </xf>
    <xf numFmtId="0" fontId="20" fillId="0" borderId="0" xfId="7" applyFont="1" applyAlignment="1">
      <alignment horizontal="left"/>
    </xf>
    <xf numFmtId="0" fontId="9" fillId="0" borderId="0" xfId="7" applyFont="1" applyAlignment="1">
      <alignment vertical="center"/>
    </xf>
    <xf numFmtId="0" fontId="9" fillId="0" borderId="0" xfId="7" applyFont="1"/>
    <xf numFmtId="0" fontId="9" fillId="0" borderId="0" xfId="7" applyFont="1" applyAlignment="1">
      <alignment horizontal="centerContinuous"/>
    </xf>
    <xf numFmtId="0" fontId="21" fillId="0" borderId="0" xfId="7" applyFont="1" applyAlignment="1">
      <alignment horizontal="centerContinuous"/>
    </xf>
    <xf numFmtId="0" fontId="9" fillId="0" borderId="1" xfId="7" applyFont="1" applyBorder="1" applyAlignment="1" applyProtection="1">
      <alignment horizontal="center"/>
      <protection locked="0"/>
    </xf>
    <xf numFmtId="0" fontId="9" fillId="0" borderId="0" xfId="7" applyFont="1" applyProtection="1">
      <protection locked="0"/>
    </xf>
    <xf numFmtId="0" fontId="11" fillId="0" borderId="0" xfId="7" applyFont="1"/>
    <xf numFmtId="14" fontId="9" fillId="0" borderId="1" xfId="7" applyNumberFormat="1" applyFont="1" applyBorder="1" applyAlignment="1" applyProtection="1">
      <alignment horizontal="right"/>
      <protection locked="0"/>
    </xf>
    <xf numFmtId="14" fontId="9" fillId="0" borderId="0" xfId="7" applyNumberFormat="1" applyFont="1" applyAlignment="1" applyProtection="1">
      <alignment horizontal="center"/>
      <protection locked="0"/>
    </xf>
    <xf numFmtId="0" fontId="9" fillId="0" borderId="0" xfId="7" applyFont="1" applyAlignment="1">
      <alignment horizontal="left"/>
    </xf>
    <xf numFmtId="0" fontId="21" fillId="0" borderId="0" xfId="7" applyFont="1" applyAlignment="1">
      <alignment horizontal="right"/>
    </xf>
    <xf numFmtId="0" fontId="11" fillId="0" borderId="0" xfId="7" applyFont="1" applyAlignment="1">
      <alignment horizontal="right"/>
    </xf>
    <xf numFmtId="0" fontId="18" fillId="0" borderId="6" xfId="7" applyFont="1" applyBorder="1" applyAlignment="1">
      <alignment horizontal="center" vertical="center"/>
    </xf>
    <xf numFmtId="0" fontId="19" fillId="0" borderId="6" xfId="7" applyFont="1" applyBorder="1" applyAlignment="1">
      <alignment horizontal="left" vertical="center" wrapText="1"/>
    </xf>
    <xf numFmtId="168" fontId="10" fillId="0" borderId="6" xfId="8" applyFont="1" applyFill="1" applyBorder="1" applyAlignment="1">
      <alignment horizontal="right"/>
    </xf>
    <xf numFmtId="0" fontId="11" fillId="0" borderId="0" xfId="7" applyFont="1" applyAlignment="1">
      <alignment vertical="center" wrapText="1"/>
    </xf>
    <xf numFmtId="0" fontId="11" fillId="0" borderId="6" xfId="7" applyFont="1" applyBorder="1" applyAlignment="1">
      <alignment horizontal="center" vertical="center"/>
    </xf>
    <xf numFmtId="0" fontId="10" fillId="0" borderId="6" xfId="7" applyFont="1" applyBorder="1" applyAlignment="1">
      <alignment horizontal="left" vertical="center" wrapText="1"/>
    </xf>
    <xf numFmtId="167" fontId="10" fillId="0" borderId="6" xfId="7" applyNumberFormat="1" applyFont="1" applyBorder="1" applyAlignment="1">
      <alignment horizontal="right" wrapText="1"/>
    </xf>
    <xf numFmtId="0" fontId="11" fillId="0" borderId="0" xfId="7" applyFont="1" applyAlignment="1">
      <alignment horizontal="center" vertical="center" wrapText="1"/>
    </xf>
    <xf numFmtId="0" fontId="11" fillId="0" borderId="0" xfId="7" applyFont="1" applyAlignment="1">
      <alignment horizontal="center"/>
    </xf>
    <xf numFmtId="0" fontId="17" fillId="0" borderId="6" xfId="7" applyFont="1" applyBorder="1" applyAlignment="1">
      <alignment horizontal="left" vertical="center" wrapText="1"/>
    </xf>
    <xf numFmtId="3" fontId="11" fillId="0" borderId="0" xfId="7" applyNumberFormat="1" applyFont="1"/>
    <xf numFmtId="3" fontId="9" fillId="0" borderId="0" xfId="7" applyNumberFormat="1" applyFont="1"/>
    <xf numFmtId="3" fontId="11" fillId="0" borderId="0" xfId="7" applyNumberFormat="1" applyFont="1" applyProtection="1">
      <protection locked="0"/>
    </xf>
    <xf numFmtId="4" fontId="11" fillId="0" borderId="0" xfId="7" applyNumberFormat="1" applyFont="1"/>
    <xf numFmtId="10" fontId="11" fillId="0" borderId="0" xfId="7" applyNumberFormat="1" applyFont="1" applyAlignment="1">
      <alignment vertical="center" wrapText="1"/>
    </xf>
    <xf numFmtId="167" fontId="10" fillId="0" borderId="6" xfId="7" applyNumberFormat="1" applyFont="1" applyBorder="1" applyAlignment="1" applyProtection="1">
      <alignment horizontal="right" wrapText="1"/>
      <protection locked="0"/>
    </xf>
    <xf numFmtId="0" fontId="13" fillId="0" borderId="0" xfId="7" applyFont="1"/>
    <xf numFmtId="167" fontId="10" fillId="0" borderId="6" xfId="7" applyNumberFormat="1" applyFont="1" applyBorder="1" applyAlignment="1" applyProtection="1">
      <alignment horizontal="right"/>
      <protection locked="0"/>
    </xf>
    <xf numFmtId="9" fontId="10" fillId="0" borderId="6" xfId="6" applyFont="1" applyFill="1" applyBorder="1" applyAlignment="1" applyProtection="1">
      <alignment horizontal="right"/>
    </xf>
    <xf numFmtId="0" fontId="11" fillId="0" borderId="0" xfId="7" applyFont="1" applyAlignment="1">
      <alignment vertical="center"/>
    </xf>
    <xf numFmtId="0" fontId="11" fillId="0" borderId="6" xfId="7" applyFont="1" applyBorder="1" applyAlignment="1">
      <alignment vertical="center"/>
    </xf>
    <xf numFmtId="0" fontId="11" fillId="0" borderId="6" xfId="7" applyFont="1" applyBorder="1" applyAlignment="1">
      <alignment horizontal="center" vertical="center" wrapText="1"/>
    </xf>
    <xf numFmtId="0" fontId="11" fillId="0" borderId="6" xfId="7" applyFont="1" applyBorder="1" applyAlignment="1" applyProtection="1">
      <alignment horizontal="right"/>
      <protection locked="0"/>
    </xf>
    <xf numFmtId="0" fontId="11" fillId="0" borderId="6" xfId="7" applyFont="1" applyBorder="1" applyAlignment="1">
      <alignment horizontal="right"/>
    </xf>
    <xf numFmtId="0" fontId="9" fillId="0" borderId="0" xfId="7" applyFont="1" applyAlignment="1">
      <alignment horizontal="right"/>
    </xf>
    <xf numFmtId="0" fontId="10" fillId="0" borderId="1" xfId="7" applyFont="1" applyBorder="1" applyProtection="1">
      <protection locked="0"/>
    </xf>
    <xf numFmtId="0" fontId="10" fillId="0" borderId="0" xfId="7" applyFont="1" applyProtection="1">
      <protection locked="0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centerContinuous" vertical="center"/>
    </xf>
    <xf numFmtId="0" fontId="11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0" fillId="0" borderId="6" xfId="0" applyFont="1" applyBorder="1" applyAlignment="1">
      <alignment horizontal="center" vertical="center"/>
    </xf>
    <xf numFmtId="49" fontId="17" fillId="0" borderId="6" xfId="0" applyNumberFormat="1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7" fillId="0" borderId="74" xfId="0" applyFont="1" applyBorder="1" applyAlignment="1">
      <alignment horizontal="center" vertical="center"/>
    </xf>
    <xf numFmtId="0" fontId="17" fillId="0" borderId="74" xfId="0" applyFont="1" applyBorder="1" applyAlignment="1">
      <alignment horizontal="left" vertical="center" wrapText="1"/>
    </xf>
    <xf numFmtId="166" fontId="17" fillId="0" borderId="0" xfId="0" applyNumberFormat="1" applyFont="1" applyAlignment="1">
      <alignment vertical="center"/>
    </xf>
    <xf numFmtId="0" fontId="17" fillId="0" borderId="6" xfId="0" applyFont="1" applyBorder="1" applyAlignment="1">
      <alignment horizontal="center" vertical="center"/>
    </xf>
    <xf numFmtId="0" fontId="17" fillId="0" borderId="6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0" fontId="31" fillId="0" borderId="6" xfId="0" applyFont="1" applyBorder="1" applyAlignment="1">
      <alignment horizontal="left" vertical="center" wrapText="1"/>
    </xf>
    <xf numFmtId="2" fontId="10" fillId="0" borderId="6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3" fontId="10" fillId="0" borderId="0" xfId="0" applyNumberFormat="1" applyFont="1" applyAlignment="1">
      <alignment vertical="center"/>
    </xf>
    <xf numFmtId="0" fontId="10" fillId="0" borderId="0" xfId="0" quotePrefix="1" applyFont="1" applyAlignment="1">
      <alignment horizontal="right" vertical="center" wrapText="1"/>
    </xf>
    <xf numFmtId="0" fontId="10" fillId="0" borderId="0" xfId="0" quotePrefix="1" applyFont="1" applyAlignment="1">
      <alignment horizontal="center" vertical="center" wrapText="1"/>
    </xf>
    <xf numFmtId="0" fontId="25" fillId="0" borderId="48" xfId="7" quotePrefix="1" applyFont="1" applyBorder="1" applyAlignment="1">
      <alignment horizontal="center" vertical="center" wrapText="1"/>
    </xf>
    <xf numFmtId="0" fontId="10" fillId="0" borderId="49" xfId="7" quotePrefix="1" applyFont="1" applyBorder="1" applyAlignment="1">
      <alignment horizontal="center" vertical="center" wrapText="1"/>
    </xf>
    <xf numFmtId="0" fontId="10" fillId="0" borderId="49" xfId="7" applyFont="1" applyBorder="1" applyAlignment="1">
      <alignment horizontal="center" vertical="center" wrapText="1"/>
    </xf>
    <xf numFmtId="0" fontId="11" fillId="0" borderId="49" xfId="7" applyFont="1" applyBorder="1" applyAlignment="1">
      <alignment horizontal="center" vertical="center" wrapText="1"/>
    </xf>
    <xf numFmtId="0" fontId="10" fillId="0" borderId="25" xfId="7" quotePrefix="1" applyFont="1" applyBorder="1" applyAlignment="1">
      <alignment horizontal="center" vertical="center" wrapText="1"/>
    </xf>
    <xf numFmtId="0" fontId="26" fillId="0" borderId="25" xfId="7" quotePrefix="1" applyFont="1" applyBorder="1" applyAlignment="1">
      <alignment horizontal="center" vertical="center" wrapText="1"/>
    </xf>
    <xf numFmtId="0" fontId="11" fillId="0" borderId="45" xfId="7" applyFont="1" applyBorder="1" applyAlignment="1">
      <alignment horizontal="center" vertical="center" wrapText="1"/>
    </xf>
    <xf numFmtId="3" fontId="10" fillId="0" borderId="21" xfId="0" applyNumberFormat="1" applyFont="1" applyBorder="1" applyAlignment="1">
      <alignment horizontal="right"/>
    </xf>
    <xf numFmtId="3" fontId="10" fillId="0" borderId="2" xfId="0" applyNumberFormat="1" applyFont="1" applyBorder="1" applyAlignment="1">
      <alignment horizontal="center"/>
    </xf>
    <xf numFmtId="0" fontId="10" fillId="0" borderId="3" xfId="0" applyFont="1" applyBorder="1" applyAlignment="1">
      <alignment horizontal="centerContinuous"/>
    </xf>
    <xf numFmtId="0" fontId="17" fillId="0" borderId="46" xfId="7" applyFont="1" applyBorder="1" applyAlignment="1">
      <alignment horizontal="centerContinuous" vertical="center"/>
    </xf>
    <xf numFmtId="0" fontId="17" fillId="0" borderId="18" xfId="7" applyFont="1" applyBorder="1" applyAlignment="1">
      <alignment horizontal="centerContinuous" vertical="center"/>
    </xf>
    <xf numFmtId="14" fontId="17" fillId="0" borderId="18" xfId="7" applyNumberFormat="1" applyFont="1" applyBorder="1" applyAlignment="1">
      <alignment horizontal="centerContinuous"/>
    </xf>
    <xf numFmtId="0" fontId="17" fillId="0" borderId="18" xfId="7" applyFont="1" applyBorder="1" applyAlignment="1">
      <alignment horizontal="centerContinuous"/>
    </xf>
    <xf numFmtId="0" fontId="17" fillId="0" borderId="47" xfId="7" applyFont="1" applyBorder="1"/>
    <xf numFmtId="0" fontId="10" fillId="0" borderId="48" xfId="7" quotePrefix="1" applyFont="1" applyBorder="1" applyAlignment="1">
      <alignment horizontal="center" vertical="center" wrapText="1"/>
    </xf>
    <xf numFmtId="0" fontId="10" fillId="0" borderId="50" xfId="7" quotePrefix="1" applyFont="1" applyBorder="1" applyAlignment="1">
      <alignment horizontal="center" vertical="center" wrapText="1"/>
    </xf>
    <xf numFmtId="0" fontId="11" fillId="0" borderId="49" xfId="7" quotePrefix="1" applyFont="1" applyBorder="1" applyAlignment="1">
      <alignment horizontal="center" vertical="center" wrapText="1"/>
    </xf>
    <xf numFmtId="0" fontId="11" fillId="0" borderId="25" xfId="7" quotePrefix="1" applyFont="1" applyBorder="1" applyAlignment="1">
      <alignment horizontal="center" vertical="center" wrapText="1"/>
    </xf>
    <xf numFmtId="0" fontId="10" fillId="0" borderId="38" xfId="7" quotePrefix="1" applyFont="1" applyBorder="1" applyAlignment="1">
      <alignment horizontal="center" vertical="center" wrapText="1"/>
    </xf>
    <xf numFmtId="0" fontId="10" fillId="0" borderId="0" xfId="7" applyFont="1" applyAlignment="1">
      <alignment horizontal="left"/>
    </xf>
    <xf numFmtId="0" fontId="10" fillId="0" borderId="0" xfId="7" applyFont="1" applyAlignment="1">
      <alignment horizontal="right"/>
    </xf>
    <xf numFmtId="14" fontId="10" fillId="0" borderId="0" xfId="7" applyNumberFormat="1" applyFont="1" applyAlignment="1">
      <alignment horizontal="right"/>
    </xf>
    <xf numFmtId="0" fontId="25" fillId="0" borderId="0" xfId="7" applyFont="1" applyAlignment="1">
      <alignment horizontal="left"/>
    </xf>
    <xf numFmtId="0" fontId="17" fillId="0" borderId="0" xfId="7" applyFont="1" applyAlignment="1">
      <alignment horizontal="centerContinuous"/>
    </xf>
    <xf numFmtId="0" fontId="29" fillId="0" borderId="0" xfId="7" applyFont="1" applyAlignment="1">
      <alignment horizontal="centerContinuous"/>
    </xf>
    <xf numFmtId="0" fontId="29" fillId="0" borderId="0" xfId="7" applyFont="1"/>
    <xf numFmtId="0" fontId="17" fillId="0" borderId="0" xfId="7" applyFont="1" applyAlignment="1">
      <alignment vertical="center"/>
    </xf>
    <xf numFmtId="0" fontId="28" fillId="0" borderId="0" xfId="7" applyFont="1" applyAlignment="1">
      <alignment horizontal="left" vertical="center"/>
    </xf>
    <xf numFmtId="0" fontId="28" fillId="0" borderId="0" xfId="7" applyFont="1" applyAlignment="1">
      <alignment horizontal="center" vertical="center"/>
    </xf>
    <xf numFmtId="0" fontId="30" fillId="0" borderId="0" xfId="7" applyFont="1" applyAlignment="1">
      <alignment horizontal="right"/>
    </xf>
    <xf numFmtId="0" fontId="25" fillId="0" borderId="24" xfId="7" quotePrefix="1" applyFont="1" applyBorder="1" applyAlignment="1">
      <alignment horizontal="center" vertical="center" wrapText="1"/>
    </xf>
    <xf numFmtId="0" fontId="10" fillId="0" borderId="25" xfId="7" applyFont="1" applyBorder="1" applyAlignment="1">
      <alignment horizontal="center" vertical="center" wrapText="1"/>
    </xf>
    <xf numFmtId="0" fontId="10" fillId="0" borderId="36" xfId="7" applyFont="1" applyBorder="1" applyAlignment="1">
      <alignment horizontal="center" vertical="center" wrapText="1"/>
    </xf>
    <xf numFmtId="0" fontId="11" fillId="0" borderId="25" xfId="7" applyFont="1" applyBorder="1" applyAlignment="1">
      <alignment horizontal="center" vertical="center" wrapText="1"/>
    </xf>
    <xf numFmtId="0" fontId="11" fillId="0" borderId="29" xfId="7" applyFont="1" applyBorder="1" applyAlignment="1">
      <alignment horizontal="center" vertical="center" wrapText="1"/>
    </xf>
    <xf numFmtId="3" fontId="25" fillId="0" borderId="40" xfId="1" applyNumberFormat="1" applyFont="1" applyFill="1" applyBorder="1" applyAlignment="1" applyProtection="1">
      <alignment horizontal="right"/>
    </xf>
    <xf numFmtId="0" fontId="6" fillId="0" borderId="0" xfId="7" applyFont="1" applyAlignment="1">
      <alignment horizontal="left" vertical="center"/>
    </xf>
    <xf numFmtId="0" fontId="25" fillId="0" borderId="9" xfId="7" quotePrefix="1" applyFont="1" applyBorder="1" applyAlignment="1">
      <alignment horizontal="center" vertical="center" wrapText="1"/>
    </xf>
    <xf numFmtId="0" fontId="10" fillId="0" borderId="34" xfId="7" applyFont="1" applyBorder="1" applyAlignment="1">
      <alignment horizontal="center" vertical="center" wrapText="1"/>
    </xf>
    <xf numFmtId="0" fontId="10" fillId="0" borderId="34" xfId="7" quotePrefix="1" applyFont="1" applyBorder="1" applyAlignment="1">
      <alignment horizontal="center" vertical="center" wrapText="1"/>
    </xf>
    <xf numFmtId="0" fontId="11" fillId="0" borderId="34" xfId="7" applyFont="1" applyBorder="1" applyAlignment="1">
      <alignment horizontal="center" vertical="center" wrapText="1"/>
    </xf>
    <xf numFmtId="0" fontId="11" fillId="0" borderId="21" xfId="7" applyFont="1" applyBorder="1" applyAlignment="1">
      <alignment horizontal="center" vertical="center" wrapText="1"/>
    </xf>
    <xf numFmtId="0" fontId="13" fillId="0" borderId="26" xfId="7" applyFont="1" applyBorder="1" applyAlignment="1">
      <alignment horizontal="center" vertical="center"/>
    </xf>
    <xf numFmtId="0" fontId="13" fillId="0" borderId="13" xfId="7" applyFont="1" applyBorder="1" applyAlignment="1">
      <alignment horizontal="center" vertical="center"/>
    </xf>
    <xf numFmtId="0" fontId="13" fillId="0" borderId="37" xfId="7" applyFont="1" applyBorder="1" applyAlignment="1">
      <alignment horizontal="center" vertical="center"/>
    </xf>
    <xf numFmtId="0" fontId="20" fillId="0" borderId="6" xfId="7" applyFont="1" applyBorder="1" applyAlignment="1">
      <alignment horizontal="center" vertical="center"/>
    </xf>
    <xf numFmtId="0" fontId="10" fillId="0" borderId="0" xfId="0" applyFont="1" applyAlignment="1">
      <alignment horizontal="right" vertical="center"/>
    </xf>
    <xf numFmtId="0" fontId="29" fillId="0" borderId="6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0" borderId="52" xfId="0" applyFont="1" applyBorder="1" applyAlignment="1">
      <alignment horizontal="center" vertical="center" wrapText="1"/>
    </xf>
    <xf numFmtId="0" fontId="29" fillId="0" borderId="69" xfId="0" applyFont="1" applyBorder="1" applyAlignment="1">
      <alignment horizontal="center" vertical="center" wrapText="1"/>
    </xf>
    <xf numFmtId="0" fontId="29" fillId="0" borderId="72" xfId="0" applyFont="1" applyBorder="1" applyAlignment="1">
      <alignment horizontal="center" vertical="center" wrapText="1"/>
    </xf>
    <xf numFmtId="0" fontId="17" fillId="0" borderId="52" xfId="7" applyFont="1" applyBorder="1" applyAlignment="1">
      <alignment horizontal="center" vertical="center" wrapText="1"/>
    </xf>
    <xf numFmtId="0" fontId="17" fillId="0" borderId="69" xfId="7" applyFont="1" applyBorder="1" applyAlignment="1">
      <alignment horizontal="center" vertical="center" wrapText="1"/>
    </xf>
    <xf numFmtId="0" fontId="17" fillId="0" borderId="72" xfId="7" applyFont="1" applyBorder="1" applyAlignment="1">
      <alignment horizontal="center" vertical="center" wrapText="1"/>
    </xf>
    <xf numFmtId="0" fontId="29" fillId="0" borderId="33" xfId="7" applyFont="1" applyBorder="1" applyAlignment="1">
      <alignment horizontal="center" vertical="center" wrapText="1"/>
    </xf>
    <xf numFmtId="9" fontId="29" fillId="0" borderId="69" xfId="7" applyNumberFormat="1" applyFont="1" applyBorder="1" applyAlignment="1">
      <alignment horizontal="center" vertical="center" wrapText="1"/>
    </xf>
    <xf numFmtId="9" fontId="29" fillId="0" borderId="72" xfId="7" applyNumberFormat="1" applyFont="1" applyBorder="1" applyAlignment="1">
      <alignment horizontal="center" vertical="center" wrapText="1"/>
    </xf>
    <xf numFmtId="0" fontId="29" fillId="0" borderId="51" xfId="7" applyFont="1" applyBorder="1" applyAlignment="1">
      <alignment horizontal="center" vertical="center"/>
    </xf>
    <xf numFmtId="0" fontId="29" fillId="0" borderId="70" xfId="7" applyFont="1" applyBorder="1" applyAlignment="1">
      <alignment horizontal="center" vertical="center"/>
    </xf>
    <xf numFmtId="0" fontId="29" fillId="0" borderId="71" xfId="7" applyFont="1" applyBorder="1" applyAlignment="1">
      <alignment horizontal="center" vertical="center"/>
    </xf>
    <xf numFmtId="0" fontId="29" fillId="0" borderId="62" xfId="7" applyFont="1" applyBorder="1" applyAlignment="1">
      <alignment horizontal="center" vertical="center"/>
    </xf>
    <xf numFmtId="0" fontId="29" fillId="0" borderId="52" xfId="7" quotePrefix="1" applyFont="1" applyBorder="1" applyAlignment="1">
      <alignment horizontal="center" vertical="center" wrapText="1"/>
    </xf>
    <xf numFmtId="0" fontId="29" fillId="0" borderId="69" xfId="7" quotePrefix="1" applyFont="1" applyBorder="1" applyAlignment="1">
      <alignment horizontal="center" vertical="center" wrapText="1"/>
    </xf>
    <xf numFmtId="0" fontId="29" fillId="0" borderId="19" xfId="7" quotePrefix="1" applyFont="1" applyBorder="1" applyAlignment="1">
      <alignment horizontal="center" vertical="center" wrapText="1"/>
    </xf>
    <xf numFmtId="0" fontId="10" fillId="0" borderId="26" xfId="7" applyFont="1" applyBorder="1" applyAlignment="1">
      <alignment horizontal="center" vertical="center" wrapText="1" shrinkToFit="1"/>
    </xf>
    <xf numFmtId="0" fontId="10" fillId="0" borderId="13" xfId="7" applyFont="1" applyBorder="1" applyAlignment="1">
      <alignment horizontal="center" vertical="center" wrapText="1" shrinkToFit="1"/>
    </xf>
    <xf numFmtId="0" fontId="10" fillId="0" borderId="37" xfId="7" applyFont="1" applyBorder="1" applyAlignment="1">
      <alignment horizontal="center" vertical="center" wrapText="1" shrinkToFit="1"/>
    </xf>
    <xf numFmtId="0" fontId="10" fillId="0" borderId="73" xfId="7" applyFont="1" applyBorder="1" applyAlignment="1">
      <alignment horizontal="center" vertical="center" wrapText="1"/>
    </xf>
    <xf numFmtId="0" fontId="10" fillId="0" borderId="74" xfId="7" applyFont="1" applyBorder="1" applyAlignment="1">
      <alignment horizontal="center" vertical="center" wrapText="1"/>
    </xf>
    <xf numFmtId="0" fontId="28" fillId="0" borderId="0" xfId="7" applyFont="1" applyAlignment="1">
      <alignment horizontal="left"/>
    </xf>
    <xf numFmtId="0" fontId="28" fillId="0" borderId="0" xfId="7" applyFont="1" applyAlignment="1">
      <alignment horizontal="center"/>
    </xf>
    <xf numFmtId="0" fontId="25" fillId="0" borderId="0" xfId="0" applyFont="1" applyAlignment="1">
      <alignment horizontal="center" vertical="center" wrapText="1"/>
    </xf>
    <xf numFmtId="0" fontId="25" fillId="0" borderId="73" xfId="7" applyFont="1" applyBorder="1" applyAlignment="1">
      <alignment horizontal="center" vertical="center" wrapText="1"/>
    </xf>
    <xf numFmtId="0" fontId="25" fillId="0" borderId="74" xfId="7" applyFont="1" applyBorder="1" applyAlignment="1">
      <alignment horizontal="center" vertical="center" wrapText="1"/>
    </xf>
    <xf numFmtId="0" fontId="10" fillId="0" borderId="54" xfId="7" applyFont="1" applyBorder="1" applyAlignment="1">
      <alignment horizontal="center" vertical="center" wrapText="1"/>
    </xf>
    <xf numFmtId="0" fontId="10" fillId="0" borderId="41" xfId="7" applyFont="1" applyBorder="1" applyAlignment="1">
      <alignment horizontal="center" vertical="center" wrapText="1"/>
    </xf>
    <xf numFmtId="0" fontId="6" fillId="0" borderId="26" xfId="7" applyFont="1" applyBorder="1" applyAlignment="1">
      <alignment horizontal="center"/>
    </xf>
    <xf numFmtId="0" fontId="6" fillId="0" borderId="13" xfId="7" applyFont="1" applyBorder="1" applyAlignment="1">
      <alignment horizontal="center"/>
    </xf>
    <xf numFmtId="0" fontId="6" fillId="0" borderId="37" xfId="7" applyFont="1" applyBorder="1" applyAlignment="1">
      <alignment horizontal="center"/>
    </xf>
    <xf numFmtId="0" fontId="10" fillId="0" borderId="68" xfId="7" applyFont="1" applyBorder="1" applyAlignment="1">
      <alignment horizontal="center" vertical="center" wrapText="1"/>
    </xf>
    <xf numFmtId="0" fontId="10" fillId="0" borderId="12" xfId="7" applyFont="1" applyBorder="1" applyAlignment="1">
      <alignment horizontal="center" vertical="center" wrapText="1"/>
    </xf>
    <xf numFmtId="0" fontId="10" fillId="0" borderId="65" xfId="7" applyFont="1" applyBorder="1" applyAlignment="1">
      <alignment horizontal="center" vertical="center" wrapText="1"/>
    </xf>
    <xf numFmtId="0" fontId="10" fillId="0" borderId="15" xfId="7" applyFont="1" applyBorder="1" applyAlignment="1">
      <alignment horizontal="center" vertical="center" wrapText="1"/>
    </xf>
    <xf numFmtId="0" fontId="25" fillId="0" borderId="75" xfId="7" applyFont="1" applyBorder="1" applyAlignment="1">
      <alignment horizontal="center" vertical="center" wrapText="1"/>
    </xf>
    <xf numFmtId="9" fontId="25" fillId="0" borderId="6" xfId="7" applyNumberFormat="1" applyFont="1" applyBorder="1" applyAlignment="1">
      <alignment horizontal="center" vertical="center" wrapText="1"/>
    </xf>
    <xf numFmtId="0" fontId="25" fillId="0" borderId="26" xfId="7" quotePrefix="1" applyFont="1" applyBorder="1" applyAlignment="1">
      <alignment horizontal="center" vertical="center" wrapText="1"/>
    </xf>
    <xf numFmtId="0" fontId="25" fillId="0" borderId="13" xfId="7" quotePrefix="1" applyFont="1" applyBorder="1" applyAlignment="1">
      <alignment horizontal="center" vertical="center" wrapText="1"/>
    </xf>
    <xf numFmtId="0" fontId="25" fillId="0" borderId="37" xfId="7" quotePrefix="1" applyFont="1" applyBorder="1" applyAlignment="1">
      <alignment horizontal="center" vertical="center" wrapText="1"/>
    </xf>
    <xf numFmtId="0" fontId="25" fillId="0" borderId="26" xfId="7" applyFont="1" applyBorder="1" applyAlignment="1">
      <alignment horizontal="center" vertical="center" wrapText="1"/>
    </xf>
    <xf numFmtId="0" fontId="25" fillId="0" borderId="37" xfId="7" applyFont="1" applyBorder="1" applyAlignment="1">
      <alignment horizontal="center" vertical="center" wrapText="1"/>
    </xf>
    <xf numFmtId="0" fontId="25" fillId="0" borderId="26" xfId="7" applyFont="1" applyBorder="1" applyAlignment="1">
      <alignment horizontal="center" vertical="center"/>
    </xf>
    <xf numFmtId="0" fontId="25" fillId="0" borderId="37" xfId="7" applyFont="1" applyBorder="1" applyAlignment="1">
      <alignment horizontal="center" vertical="center"/>
    </xf>
    <xf numFmtId="0" fontId="25" fillId="0" borderId="46" xfId="7" applyFont="1" applyBorder="1" applyAlignment="1">
      <alignment horizontal="center" vertical="center" wrapText="1"/>
    </xf>
    <xf numFmtId="0" fontId="25" fillId="0" borderId="47" xfId="7" applyFont="1" applyBorder="1" applyAlignment="1">
      <alignment horizontal="center" vertical="center" wrapText="1"/>
    </xf>
    <xf numFmtId="0" fontId="25" fillId="0" borderId="17" xfId="7" applyFont="1" applyBorder="1" applyAlignment="1">
      <alignment horizontal="center" vertical="center" wrapText="1"/>
    </xf>
    <xf numFmtId="0" fontId="25" fillId="0" borderId="16" xfId="7" applyFont="1" applyBorder="1" applyAlignment="1">
      <alignment horizontal="center" vertical="center" wrapText="1"/>
    </xf>
    <xf numFmtId="0" fontId="6" fillId="0" borderId="0" xfId="7" applyFont="1" applyAlignment="1">
      <alignment horizontal="center"/>
    </xf>
    <xf numFmtId="0" fontId="6" fillId="0" borderId="26" xfId="7" applyFont="1" applyBorder="1" applyAlignment="1">
      <alignment horizontal="center" vertical="center" wrapText="1"/>
    </xf>
    <xf numFmtId="0" fontId="6" fillId="0" borderId="13" xfId="7" applyFont="1" applyBorder="1" applyAlignment="1">
      <alignment horizontal="center" vertical="center" wrapText="1"/>
    </xf>
    <xf numFmtId="0" fontId="6" fillId="0" borderId="37" xfId="7" applyFont="1" applyBorder="1" applyAlignment="1">
      <alignment horizontal="center" vertical="center" wrapText="1"/>
    </xf>
    <xf numFmtId="0" fontId="6" fillId="0" borderId="26" xfId="7" applyFont="1" applyBorder="1" applyAlignment="1">
      <alignment horizontal="center" vertical="center"/>
    </xf>
    <xf numFmtId="0" fontId="6" fillId="0" borderId="13" xfId="7" applyFont="1" applyBorder="1" applyAlignment="1">
      <alignment horizontal="center" vertical="center"/>
    </xf>
    <xf numFmtId="0" fontId="6" fillId="0" borderId="37" xfId="7" applyFont="1" applyBorder="1" applyAlignment="1">
      <alignment horizontal="center" vertical="center"/>
    </xf>
    <xf numFmtId="0" fontId="25" fillId="0" borderId="18" xfId="7" applyFont="1" applyBorder="1" applyAlignment="1">
      <alignment horizontal="center" vertical="center" wrapText="1"/>
    </xf>
    <xf numFmtId="0" fontId="25" fillId="0" borderId="30" xfId="7" applyFont="1" applyBorder="1" applyAlignment="1">
      <alignment horizontal="center" vertical="center" wrapText="1"/>
    </xf>
    <xf numFmtId="0" fontId="25" fillId="0" borderId="64" xfId="7" applyFont="1" applyBorder="1" applyAlignment="1">
      <alignment horizontal="center" vertical="center" wrapText="1"/>
    </xf>
    <xf numFmtId="0" fontId="25" fillId="0" borderId="76" xfId="7" applyFont="1" applyBorder="1" applyAlignment="1">
      <alignment horizontal="center" vertical="center" wrapText="1"/>
    </xf>
    <xf numFmtId="0" fontId="33" fillId="0" borderId="26" xfId="7" applyFont="1" applyBorder="1" applyAlignment="1">
      <alignment horizontal="center" vertical="center" wrapText="1"/>
    </xf>
    <xf numFmtId="0" fontId="33" fillId="0" borderId="13" xfId="7" applyFont="1" applyBorder="1" applyAlignment="1">
      <alignment horizontal="center" vertical="center" wrapText="1"/>
    </xf>
    <xf numFmtId="0" fontId="33" fillId="0" borderId="37" xfId="7" applyFont="1" applyBorder="1" applyAlignment="1">
      <alignment horizontal="center" vertical="center" wrapText="1"/>
    </xf>
    <xf numFmtId="9" fontId="25" fillId="0" borderId="26" xfId="7" applyNumberFormat="1" applyFont="1" applyBorder="1" applyAlignment="1">
      <alignment horizontal="center" vertical="center" wrapText="1"/>
    </xf>
    <xf numFmtId="9" fontId="25" fillId="0" borderId="37" xfId="7" applyNumberFormat="1" applyFont="1" applyBorder="1" applyAlignment="1">
      <alignment horizontal="center" vertical="center" wrapText="1"/>
    </xf>
    <xf numFmtId="0" fontId="10" fillId="0" borderId="75" xfId="7" applyFont="1" applyBorder="1" applyAlignment="1">
      <alignment horizontal="center" vertical="center" wrapText="1"/>
    </xf>
    <xf numFmtId="164" fontId="25" fillId="0" borderId="26" xfId="7" applyNumberFormat="1" applyFont="1" applyBorder="1" applyAlignment="1">
      <alignment horizontal="center" vertical="center" wrapText="1"/>
    </xf>
    <xf numFmtId="164" fontId="25" fillId="0" borderId="37" xfId="7" applyNumberFormat="1" applyFont="1" applyBorder="1" applyAlignment="1">
      <alignment horizontal="center" vertical="center" wrapText="1"/>
    </xf>
    <xf numFmtId="0" fontId="23" fillId="0" borderId="26" xfId="7" applyFont="1" applyBorder="1" applyAlignment="1">
      <alignment horizontal="center" vertical="center"/>
    </xf>
    <xf numFmtId="0" fontId="23" fillId="0" borderId="13" xfId="7" applyFont="1" applyBorder="1" applyAlignment="1">
      <alignment horizontal="center" vertical="center"/>
    </xf>
    <xf numFmtId="0" fontId="23" fillId="0" borderId="37" xfId="7" applyFont="1" applyBorder="1" applyAlignment="1">
      <alignment horizontal="center" vertical="center"/>
    </xf>
    <xf numFmtId="0" fontId="25" fillId="0" borderId="6" xfId="7" applyFont="1" applyBorder="1" applyAlignment="1">
      <alignment horizontal="center" vertical="center" wrapText="1"/>
    </xf>
    <xf numFmtId="0" fontId="25" fillId="0" borderId="26" xfId="7" applyFont="1" applyBorder="1" applyAlignment="1">
      <alignment horizontal="center" wrapText="1"/>
    </xf>
    <xf numFmtId="0" fontId="25" fillId="0" borderId="37" xfId="7" applyFont="1" applyBorder="1" applyAlignment="1">
      <alignment horizontal="center" wrapText="1"/>
    </xf>
    <xf numFmtId="0" fontId="25" fillId="0" borderId="13" xfId="7" applyFont="1" applyBorder="1" applyAlignment="1">
      <alignment horizontal="center" vertical="center" wrapText="1"/>
    </xf>
    <xf numFmtId="0" fontId="25" fillId="0" borderId="0" xfId="7" applyFont="1" applyAlignment="1">
      <alignment horizontal="right" vertical="center"/>
    </xf>
    <xf numFmtId="3" fontId="25" fillId="0" borderId="24" xfId="0" applyNumberFormat="1" applyFont="1" applyBorder="1" applyAlignment="1" applyProtection="1">
      <alignment horizontal="center"/>
      <protection locked="0"/>
    </xf>
    <xf numFmtId="3" fontId="25" fillId="0" borderId="25" xfId="0" applyNumberFormat="1" applyFont="1" applyBorder="1" applyAlignment="1" applyProtection="1">
      <alignment horizontal="center"/>
      <protection locked="0"/>
    </xf>
    <xf numFmtId="0" fontId="25" fillId="0" borderId="25" xfId="0" applyFont="1" applyBorder="1" applyAlignment="1">
      <alignment horizontal="center"/>
    </xf>
    <xf numFmtId="0" fontId="25" fillId="0" borderId="29" xfId="0" applyFont="1" applyBorder="1" applyAlignment="1">
      <alignment horizontal="center"/>
    </xf>
    <xf numFmtId="0" fontId="25" fillId="2" borderId="73" xfId="0" applyFont="1" applyFill="1" applyBorder="1" applyAlignment="1">
      <alignment horizontal="center" wrapText="1"/>
    </xf>
    <xf numFmtId="0" fontId="28" fillId="0" borderId="0" xfId="7" applyFont="1" applyAlignment="1">
      <alignment horizontal="center" vertical="center"/>
    </xf>
    <xf numFmtId="0" fontId="25" fillId="0" borderId="22" xfId="7" applyFont="1" applyBorder="1" applyAlignment="1">
      <alignment horizontal="center"/>
    </xf>
    <xf numFmtId="0" fontId="25" fillId="0" borderId="8" xfId="7" applyFont="1" applyBorder="1" applyAlignment="1">
      <alignment horizontal="center"/>
    </xf>
    <xf numFmtId="3" fontId="25" fillId="0" borderId="77" xfId="0" applyNumberFormat="1" applyFont="1" applyBorder="1" applyAlignment="1">
      <alignment horizontal="center" vertical="center"/>
    </xf>
    <xf numFmtId="3" fontId="25" fillId="0" borderId="78" xfId="0" applyNumberFormat="1" applyFont="1" applyBorder="1" applyAlignment="1">
      <alignment horizontal="center" vertical="center"/>
    </xf>
    <xf numFmtId="3" fontId="25" fillId="0" borderId="79" xfId="0" applyNumberFormat="1" applyFont="1" applyBorder="1" applyAlignment="1">
      <alignment horizontal="center" vertical="center"/>
    </xf>
    <xf numFmtId="0" fontId="25" fillId="0" borderId="65" xfId="7" applyFont="1" applyBorder="1" applyAlignment="1">
      <alignment horizontal="center" vertical="center" wrapText="1"/>
    </xf>
    <xf numFmtId="0" fontId="25" fillId="0" borderId="43" xfId="7" applyFont="1" applyBorder="1" applyAlignment="1">
      <alignment horizontal="center" vertical="center" wrapText="1"/>
    </xf>
    <xf numFmtId="0" fontId="25" fillId="0" borderId="54" xfId="7" applyFont="1" applyBorder="1" applyAlignment="1">
      <alignment horizontal="center" vertical="center" wrapText="1"/>
    </xf>
    <xf numFmtId="0" fontId="25" fillId="0" borderId="40" xfId="7" applyFont="1" applyBorder="1" applyAlignment="1">
      <alignment horizontal="center" vertical="center" wrapText="1"/>
    </xf>
    <xf numFmtId="0" fontId="23" fillId="0" borderId="26" xfId="7" applyFont="1" applyBorder="1" applyAlignment="1">
      <alignment horizontal="center"/>
    </xf>
    <xf numFmtId="0" fontId="23" fillId="0" borderId="13" xfId="7" applyFont="1" applyBorder="1" applyAlignment="1">
      <alignment horizontal="center"/>
    </xf>
    <xf numFmtId="0" fontId="23" fillId="0" borderId="37" xfId="7" applyFont="1" applyBorder="1" applyAlignment="1">
      <alignment horizontal="center"/>
    </xf>
    <xf numFmtId="0" fontId="25" fillId="0" borderId="23" xfId="7" applyFont="1" applyBorder="1" applyAlignment="1">
      <alignment horizontal="center"/>
    </xf>
    <xf numFmtId="2" fontId="10" fillId="0" borderId="26" xfId="10" applyNumberFormat="1" applyFont="1" applyBorder="1" applyAlignment="1">
      <alignment horizontal="center" vertical="center"/>
    </xf>
    <xf numFmtId="2" fontId="10" fillId="0" borderId="13" xfId="10" applyNumberFormat="1" applyFont="1" applyBorder="1" applyAlignment="1">
      <alignment horizontal="center" vertical="center"/>
    </xf>
    <xf numFmtId="2" fontId="10" fillId="0" borderId="37" xfId="10" applyNumberFormat="1" applyFont="1" applyBorder="1" applyAlignment="1">
      <alignment horizontal="center" vertical="center"/>
    </xf>
    <xf numFmtId="2" fontId="10" fillId="0" borderId="65" xfId="10" applyNumberFormat="1" applyFont="1" applyBorder="1" applyAlignment="1">
      <alignment horizontal="center" vertical="center" wrapText="1"/>
    </xf>
    <xf numFmtId="2" fontId="10" fillId="0" borderId="66" xfId="10" applyNumberFormat="1" applyFont="1" applyBorder="1" applyAlignment="1">
      <alignment horizontal="center" vertical="center" wrapText="1"/>
    </xf>
    <xf numFmtId="2" fontId="10" fillId="0" borderId="15" xfId="10" applyNumberFormat="1" applyFont="1" applyBorder="1" applyAlignment="1">
      <alignment horizontal="center" vertical="center" wrapText="1"/>
    </xf>
    <xf numFmtId="2" fontId="10" fillId="0" borderId="54" xfId="4" applyNumberFormat="1" applyFont="1" applyBorder="1" applyAlignment="1">
      <alignment horizontal="center" vertical="center" wrapText="1"/>
    </xf>
    <xf numFmtId="2" fontId="10" fillId="0" borderId="45" xfId="4" applyNumberFormat="1" applyFont="1" applyBorder="1" applyAlignment="1">
      <alignment horizontal="center" vertical="center" wrapText="1"/>
    </xf>
    <xf numFmtId="2" fontId="10" fillId="0" borderId="41" xfId="4" applyNumberFormat="1" applyFont="1" applyBorder="1" applyAlignment="1">
      <alignment horizontal="center" vertical="center" wrapText="1"/>
    </xf>
    <xf numFmtId="0" fontId="17" fillId="2" borderId="26" xfId="0" applyFont="1" applyFill="1" applyBorder="1" applyAlignment="1">
      <alignment horizontal="left"/>
    </xf>
    <xf numFmtId="0" fontId="17" fillId="2" borderId="13" xfId="0" applyFont="1" applyFill="1" applyBorder="1" applyAlignment="1">
      <alignment horizontal="left"/>
    </xf>
    <xf numFmtId="0" fontId="17" fillId="2" borderId="14" xfId="0" applyFont="1" applyFill="1" applyBorder="1" applyAlignment="1">
      <alignment horizontal="left"/>
    </xf>
    <xf numFmtId="2" fontId="10" fillId="0" borderId="80" xfId="10" applyNumberFormat="1" applyFont="1" applyBorder="1" applyAlignment="1">
      <alignment horizontal="center" vertical="center" wrapText="1"/>
    </xf>
    <xf numFmtId="2" fontId="10" fillId="0" borderId="67" xfId="10" applyNumberFormat="1" applyFont="1" applyBorder="1" applyAlignment="1">
      <alignment horizontal="center" vertical="center" wrapText="1"/>
    </xf>
    <xf numFmtId="2" fontId="10" fillId="0" borderId="31" xfId="10" applyNumberFormat="1" applyFont="1" applyBorder="1" applyAlignment="1">
      <alignment horizontal="center" vertical="center" wrapText="1"/>
    </xf>
    <xf numFmtId="2" fontId="10" fillId="0" borderId="42" xfId="10" applyNumberFormat="1" applyFont="1" applyBorder="1" applyAlignment="1">
      <alignment horizontal="center" vertical="center" wrapText="1"/>
    </xf>
    <xf numFmtId="2" fontId="10" fillId="0" borderId="68" xfId="10" applyNumberFormat="1" applyFont="1" applyBorder="1" applyAlignment="1">
      <alignment horizontal="center" vertical="center"/>
    </xf>
    <xf numFmtId="0" fontId="10" fillId="0" borderId="48" xfId="10" applyFont="1" applyBorder="1" applyAlignment="1">
      <alignment horizontal="center" vertical="center"/>
    </xf>
    <xf numFmtId="0" fontId="10" fillId="0" borderId="12" xfId="10" applyFont="1" applyBorder="1" applyAlignment="1">
      <alignment horizontal="center" vertical="center"/>
    </xf>
    <xf numFmtId="49" fontId="10" fillId="0" borderId="65" xfId="2" applyNumberFormat="1" applyFont="1" applyBorder="1" applyAlignment="1">
      <alignment horizontal="center" vertical="center" wrapText="1"/>
    </xf>
    <xf numFmtId="49" fontId="10" fillId="0" borderId="66" xfId="2" applyNumberFormat="1" applyFont="1" applyBorder="1" applyAlignment="1">
      <alignment horizontal="center" vertical="center" wrapText="1"/>
    </xf>
    <xf numFmtId="49" fontId="10" fillId="0" borderId="15" xfId="2" applyNumberFormat="1" applyFont="1" applyBorder="1" applyAlignment="1">
      <alignment horizontal="center" vertical="center" wrapText="1"/>
    </xf>
    <xf numFmtId="2" fontId="10" fillId="0" borderId="54" xfId="2" applyNumberFormat="1" applyFont="1" applyBorder="1" applyAlignment="1">
      <alignment horizontal="center" vertical="center" wrapText="1"/>
    </xf>
    <xf numFmtId="2" fontId="10" fillId="0" borderId="45" xfId="2" applyNumberFormat="1" applyFont="1" applyBorder="1" applyAlignment="1">
      <alignment horizontal="center" vertical="center" wrapText="1"/>
    </xf>
    <xf numFmtId="2" fontId="10" fillId="0" borderId="41" xfId="2" applyNumberFormat="1" applyFont="1" applyBorder="1" applyAlignment="1">
      <alignment horizontal="center" vertical="center" wrapText="1"/>
    </xf>
    <xf numFmtId="2" fontId="10" fillId="0" borderId="65" xfId="2" applyNumberFormat="1" applyFont="1" applyBorder="1" applyAlignment="1">
      <alignment horizontal="center" vertical="center" wrapText="1"/>
    </xf>
    <xf numFmtId="2" fontId="10" fillId="0" borderId="66" xfId="2" applyNumberFormat="1" applyFont="1" applyBorder="1" applyAlignment="1">
      <alignment horizontal="center" vertical="center" wrapText="1"/>
    </xf>
    <xf numFmtId="2" fontId="10" fillId="0" borderId="15" xfId="2" applyNumberFormat="1" applyFont="1" applyBorder="1" applyAlignment="1">
      <alignment horizontal="center" vertical="center" wrapText="1"/>
    </xf>
    <xf numFmtId="2" fontId="10" fillId="0" borderId="68" xfId="2" applyNumberFormat="1" applyFont="1" applyBorder="1" applyAlignment="1">
      <alignment horizontal="center" vertical="center"/>
    </xf>
    <xf numFmtId="0" fontId="10" fillId="0" borderId="48" xfId="2" applyFont="1" applyBorder="1" applyAlignment="1">
      <alignment horizontal="center" vertical="center"/>
    </xf>
    <xf numFmtId="0" fontId="10" fillId="0" borderId="12" xfId="2" applyFont="1" applyBorder="1" applyAlignment="1">
      <alignment horizontal="center" vertical="center"/>
    </xf>
    <xf numFmtId="0" fontId="17" fillId="2" borderId="26" xfId="0" applyFont="1" applyFill="1" applyBorder="1" applyAlignment="1">
      <alignment horizontal="left" vertical="center"/>
    </xf>
    <xf numFmtId="0" fontId="17" fillId="2" borderId="13" xfId="0" applyFont="1" applyFill="1" applyBorder="1" applyAlignment="1">
      <alignment horizontal="left" vertical="center"/>
    </xf>
    <xf numFmtId="0" fontId="17" fillId="2" borderId="14" xfId="0" applyFont="1" applyFill="1" applyBorder="1" applyAlignment="1">
      <alignment horizontal="left" vertical="center"/>
    </xf>
    <xf numFmtId="2" fontId="10" fillId="0" borderId="80" xfId="2" applyNumberFormat="1" applyFont="1" applyBorder="1" applyAlignment="1">
      <alignment horizontal="center" vertical="center" wrapText="1"/>
    </xf>
    <xf numFmtId="2" fontId="10" fillId="0" borderId="67" xfId="2" applyNumberFormat="1" applyFont="1" applyBorder="1" applyAlignment="1">
      <alignment horizontal="center" vertical="center" wrapText="1"/>
    </xf>
    <xf numFmtId="2" fontId="10" fillId="0" borderId="31" xfId="2" applyNumberFormat="1" applyFont="1" applyBorder="1" applyAlignment="1">
      <alignment horizontal="center" vertical="center" wrapText="1"/>
    </xf>
    <xf numFmtId="2" fontId="10" fillId="0" borderId="42" xfId="2" applyNumberFormat="1" applyFont="1" applyBorder="1" applyAlignment="1">
      <alignment horizontal="center" vertical="center" wrapText="1"/>
    </xf>
    <xf numFmtId="0" fontId="10" fillId="0" borderId="26" xfId="2" applyFont="1" applyBorder="1" applyAlignment="1">
      <alignment horizontal="left" vertical="top"/>
    </xf>
    <xf numFmtId="0" fontId="10" fillId="0" borderId="13" xfId="2" applyFont="1" applyBorder="1" applyAlignment="1">
      <alignment horizontal="left" vertical="top"/>
    </xf>
  </cellXfs>
  <cellStyles count="59">
    <cellStyle name="1Normal 2" xfId="8" xr:uid="{0D77AA38-C8CD-458D-B6E8-D6B9B6CF481F}"/>
    <cellStyle name="20% - Accent1" xfId="29" builtinId="30" customBuiltin="1"/>
    <cellStyle name="20% - Accent2" xfId="33" builtinId="34" customBuiltin="1"/>
    <cellStyle name="20% - Accent3" xfId="37" builtinId="38" customBuiltin="1"/>
    <cellStyle name="20% - Accent4" xfId="41" builtinId="42" customBuiltin="1"/>
    <cellStyle name="20% - Accent5" xfId="45" builtinId="46" customBuiltin="1"/>
    <cellStyle name="20% - Accent6" xfId="49" builtinId="50" customBuiltin="1"/>
    <cellStyle name="40% - Accent1" xfId="30" builtinId="31" customBuiltin="1"/>
    <cellStyle name="40% - Accent2" xfId="34" builtinId="35" customBuiltin="1"/>
    <cellStyle name="40% - Accent3" xfId="38" builtinId="39" customBuiltin="1"/>
    <cellStyle name="40% - Accent4" xfId="42" builtinId="43" customBuiltin="1"/>
    <cellStyle name="40% - Accent5" xfId="46" builtinId="47" customBuiltin="1"/>
    <cellStyle name="40% - Accent6" xfId="50" builtinId="51" customBuiltin="1"/>
    <cellStyle name="60% - Accent1" xfId="31" builtinId="32" customBuiltin="1"/>
    <cellStyle name="60% - Accent2" xfId="35" builtinId="36" customBuiltin="1"/>
    <cellStyle name="60% - Accent3" xfId="39" builtinId="40" customBuiltin="1"/>
    <cellStyle name="60% - Accent4" xfId="43" builtinId="44" customBuiltin="1"/>
    <cellStyle name="60% - Accent5" xfId="47" builtinId="48" customBuiltin="1"/>
    <cellStyle name="60% - Accent6" xfId="51" builtinId="52" customBuiltin="1"/>
    <cellStyle name="Accent1" xfId="28" builtinId="29" customBuiltin="1"/>
    <cellStyle name="Accent2" xfId="32" builtinId="33" customBuiltin="1"/>
    <cellStyle name="Accent3" xfId="36" builtinId="37" customBuiltin="1"/>
    <cellStyle name="Accent4" xfId="40" builtinId="41" customBuiltin="1"/>
    <cellStyle name="Accent5" xfId="44" builtinId="45" customBuiltin="1"/>
    <cellStyle name="Accent6" xfId="48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" builtinId="3"/>
    <cellStyle name="Comma 2" xfId="9" xr:uid="{2C749174-836A-4E72-9E9E-85EAE124A794}"/>
    <cellStyle name="Comma 2 2" xfId="54" xr:uid="{F23D0FD1-64F5-4CF3-85B6-219AB4EF7813}"/>
    <cellStyle name="Comma 3" xfId="57" xr:uid="{F838B1D1-35FC-4106-8DD5-BBD363C0D177}"/>
    <cellStyle name="Comma 4" xfId="53" xr:uid="{16B02745-0D15-4F84-B847-B37D074139BE}"/>
    <cellStyle name="Explanatory Text" xfId="26" builtinId="53" customBuiltin="1"/>
    <cellStyle name="Good" xfId="17" builtinId="26" customBuiltin="1"/>
    <cellStyle name="Heading 1" xfId="13" builtinId="16" customBuiltin="1"/>
    <cellStyle name="Heading 2" xfId="14" builtinId="17" customBuiltin="1"/>
    <cellStyle name="Heading 3" xfId="15" builtinId="18" customBuiltin="1"/>
    <cellStyle name="Heading 4" xfId="16" builtinId="19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/>
    <cellStyle name="Normal 10" xfId="56" xr:uid="{4031AEF4-3AE0-4D0B-9E93-389749816DC0}"/>
    <cellStyle name="Normal 2" xfId="2" xr:uid="{00000000-0005-0000-0000-000002000000}"/>
    <cellStyle name="Normal 2 2" xfId="11" xr:uid="{0153B798-A70B-479D-82E0-9CADBBD144A9}"/>
    <cellStyle name="Normal 3" xfId="3" xr:uid="{00000000-0005-0000-0000-000003000000}"/>
    <cellStyle name="Normal 4" xfId="4" xr:uid="{00000000-0005-0000-0000-000004000000}"/>
    <cellStyle name="Normal 5" xfId="7" xr:uid="{3FE7B856-6F35-4CAB-B13F-B99327240157}"/>
    <cellStyle name="Normal 5 2" xfId="10" xr:uid="{0F287431-14DD-42D9-8AE1-7F497A13F2E6}"/>
    <cellStyle name="Normal 6" xfId="52" xr:uid="{F4210767-26E2-4138-8047-9CC4D0FE3B1F}"/>
    <cellStyle name="Normal_Sheet3" xfId="5" xr:uid="{00000000-0005-0000-0000-000005000000}"/>
    <cellStyle name="Note 2" xfId="55" xr:uid="{D3EFEDA6-CFBD-4CB5-9C45-FE909764A165}"/>
    <cellStyle name="Output" xfId="21" builtinId="21" customBuiltin="1"/>
    <cellStyle name="Percent" xfId="6" builtinId="5"/>
    <cellStyle name="Percent 2" xfId="58" xr:uid="{D95D3DF9-8AFB-41E6-AE9B-56BC6E299EE1}"/>
    <cellStyle name="Title" xfId="12" builtinId="15" customBuiltin="1"/>
    <cellStyle name="Total" xfId="27" builtinId="25" customBuiltin="1"/>
    <cellStyle name="Warning Text" xfId="25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2C1CD-7D16-4754-9E67-08C49EE28DC8}">
  <sheetPr codeName="Sheet1">
    <tabColor theme="0"/>
    <pageSetUpPr fitToPage="1"/>
  </sheetPr>
  <dimension ref="A1:P94"/>
  <sheetViews>
    <sheetView showGridLines="0" tabSelected="1" topLeftCell="D1" zoomScaleNormal="100" workbookViewId="0">
      <selection activeCell="N1" sqref="N1"/>
    </sheetView>
  </sheetViews>
  <sheetFormatPr defaultColWidth="9.140625" defaultRowHeight="13.5" x14ac:dyDescent="0.25"/>
  <cols>
    <col min="1" max="1" width="5.28515625" style="331" bestFit="1" customWidth="1"/>
    <col min="2" max="2" width="78.7109375" style="332" bestFit="1" customWidth="1"/>
    <col min="3" max="3" width="17.42578125" style="332" customWidth="1"/>
    <col min="4" max="4" width="23.42578125" style="332" customWidth="1"/>
    <col min="5" max="5" width="13.85546875" style="332" customWidth="1"/>
    <col min="6" max="11" width="15.85546875" style="332" customWidth="1"/>
    <col min="12" max="12" width="13.140625" style="332" customWidth="1"/>
    <col min="13" max="13" width="13.28515625" style="332" customWidth="1"/>
    <col min="14" max="14" width="17.85546875" style="332" customWidth="1"/>
    <col min="15" max="15" width="11.85546875" style="332" customWidth="1"/>
    <col min="16" max="16384" width="9.140625" style="332"/>
  </cols>
  <sheetData>
    <row r="1" spans="1:14" s="323" customFormat="1" ht="16.5" x14ac:dyDescent="0.3">
      <c r="A1" s="324"/>
      <c r="N1" s="325" t="s">
        <v>557</v>
      </c>
    </row>
    <row r="2" spans="1:14" s="323" customFormat="1" ht="16.5" x14ac:dyDescent="0.3">
      <c r="A2" s="324"/>
      <c r="B2" s="326"/>
      <c r="C2" s="327"/>
      <c r="D2" s="327"/>
      <c r="E2" s="327"/>
      <c r="F2" s="327"/>
      <c r="G2" s="327"/>
      <c r="H2" s="327"/>
      <c r="J2" s="327"/>
      <c r="K2" s="327"/>
      <c r="L2" s="327"/>
      <c r="N2" s="325" t="s">
        <v>291</v>
      </c>
    </row>
    <row r="3" spans="1:14" s="323" customFormat="1" ht="16.5" x14ac:dyDescent="0.3">
      <c r="A3" s="324"/>
      <c r="B3" s="326"/>
      <c r="C3" s="327"/>
      <c r="D3" s="327"/>
      <c r="E3" s="327"/>
      <c r="F3" s="327"/>
      <c r="G3" s="327"/>
      <c r="H3" s="327"/>
      <c r="J3" s="327"/>
      <c r="K3" s="327"/>
      <c r="L3" s="327"/>
      <c r="N3" s="325" t="s">
        <v>193</v>
      </c>
    </row>
    <row r="4" spans="1:14" s="323" customFormat="1" ht="16.5" x14ac:dyDescent="0.3">
      <c r="A4" s="324"/>
      <c r="B4" s="326"/>
      <c r="C4" s="327"/>
      <c r="D4" s="327"/>
      <c r="E4" s="327"/>
      <c r="F4" s="327"/>
      <c r="G4" s="327"/>
      <c r="H4" s="327"/>
      <c r="J4" s="327"/>
      <c r="K4" s="327"/>
      <c r="L4" s="327"/>
      <c r="N4" s="325" t="s">
        <v>290</v>
      </c>
    </row>
    <row r="5" spans="1:14" s="323" customFormat="1" ht="16.5" x14ac:dyDescent="0.3">
      <c r="A5" s="324"/>
      <c r="B5" s="326"/>
      <c r="C5" s="327"/>
      <c r="D5" s="327"/>
      <c r="E5" s="327"/>
      <c r="F5" s="327"/>
      <c r="G5" s="327"/>
      <c r="H5" s="327"/>
      <c r="J5" s="327"/>
      <c r="K5" s="327"/>
      <c r="L5" s="327"/>
      <c r="N5" s="325" t="s">
        <v>289</v>
      </c>
    </row>
    <row r="6" spans="1:14" s="323" customFormat="1" ht="16.5" x14ac:dyDescent="0.3">
      <c r="A6" s="324"/>
      <c r="B6" s="326"/>
      <c r="C6" s="327"/>
      <c r="D6" s="327"/>
      <c r="E6" s="327"/>
      <c r="F6" s="327"/>
      <c r="G6" s="327"/>
      <c r="H6" s="327"/>
      <c r="J6" s="327"/>
      <c r="K6" s="327"/>
      <c r="L6" s="327"/>
    </row>
    <row r="7" spans="1:14" s="323" customFormat="1" ht="16.5" x14ac:dyDescent="0.3">
      <c r="A7" s="324"/>
      <c r="N7" s="328" t="s">
        <v>288</v>
      </c>
    </row>
    <row r="8" spans="1:14" s="323" customFormat="1" ht="16.5" x14ac:dyDescent="0.3">
      <c r="A8" s="324"/>
      <c r="E8" s="329"/>
      <c r="F8" s="328"/>
      <c r="G8" s="330" t="s">
        <v>287</v>
      </c>
      <c r="H8" s="328"/>
      <c r="I8" s="328"/>
      <c r="J8" s="328"/>
      <c r="M8" s="328"/>
      <c r="N8" s="328" t="s">
        <v>286</v>
      </c>
    </row>
    <row r="9" spans="1:14" s="323" customFormat="1" ht="17.25" x14ac:dyDescent="0.3">
      <c r="A9" s="324"/>
      <c r="C9" s="323" t="s">
        <v>535</v>
      </c>
      <c r="F9" s="328"/>
      <c r="G9" s="328"/>
      <c r="H9" s="328"/>
      <c r="I9" s="328"/>
      <c r="J9" s="328"/>
      <c r="M9" s="328"/>
      <c r="N9" s="328"/>
    </row>
    <row r="10" spans="1:14" x14ac:dyDescent="0.25">
      <c r="D10" s="333"/>
      <c r="E10" s="333"/>
      <c r="F10" s="333"/>
      <c r="G10" s="333"/>
      <c r="H10" s="333"/>
      <c r="I10" s="333"/>
      <c r="J10" s="333"/>
      <c r="M10" s="334"/>
    </row>
    <row r="11" spans="1:14" x14ac:dyDescent="0.25">
      <c r="C11" s="332" t="s">
        <v>285</v>
      </c>
      <c r="D11" s="335"/>
      <c r="E11" s="336"/>
      <c r="I11" s="337"/>
      <c r="J11" s="337"/>
      <c r="K11" s="337"/>
    </row>
    <row r="12" spans="1:14" x14ac:dyDescent="0.25">
      <c r="C12" s="332" t="s">
        <v>284</v>
      </c>
      <c r="D12" s="338"/>
      <c r="E12" s="339" t="s">
        <v>283</v>
      </c>
      <c r="F12" s="338"/>
      <c r="G12" s="340" t="s">
        <v>282</v>
      </c>
      <c r="I12" s="337"/>
      <c r="J12" s="337"/>
    </row>
    <row r="13" spans="1:14" ht="28.5" customHeight="1" x14ac:dyDescent="0.25">
      <c r="C13" s="341" t="s">
        <v>254</v>
      </c>
      <c r="D13" s="337"/>
      <c r="E13" s="337"/>
      <c r="F13" s="337"/>
      <c r="G13" s="337"/>
      <c r="H13" s="337"/>
      <c r="I13" s="337"/>
      <c r="J13" s="337"/>
      <c r="K13" s="342"/>
    </row>
    <row r="14" spans="1:14" ht="28.5" customHeight="1" x14ac:dyDescent="0.25">
      <c r="A14" s="439" t="s">
        <v>281</v>
      </c>
      <c r="B14" s="439"/>
      <c r="C14" s="439"/>
      <c r="D14" s="337"/>
      <c r="E14" s="337"/>
      <c r="F14" s="337"/>
      <c r="G14" s="337"/>
      <c r="H14" s="337"/>
      <c r="I14" s="337"/>
      <c r="J14" s="337"/>
      <c r="K14" s="342"/>
    </row>
    <row r="15" spans="1:14" x14ac:dyDescent="0.25">
      <c r="A15" s="343">
        <v>1</v>
      </c>
      <c r="B15" s="344" t="s">
        <v>280</v>
      </c>
      <c r="C15" s="345"/>
      <c r="D15" s="346"/>
      <c r="E15" s="337"/>
      <c r="F15" s="337"/>
      <c r="G15" s="337"/>
      <c r="H15" s="337"/>
      <c r="I15" s="337"/>
      <c r="J15" s="337"/>
      <c r="K15" s="346"/>
      <c r="L15" s="346"/>
      <c r="M15" s="346"/>
      <c r="N15" s="346"/>
    </row>
    <row r="16" spans="1:14" x14ac:dyDescent="0.25">
      <c r="A16" s="347">
        <v>1.1000000000000001</v>
      </c>
      <c r="B16" s="348" t="s">
        <v>279</v>
      </c>
      <c r="C16" s="349"/>
      <c r="D16" s="346"/>
      <c r="E16" s="346"/>
      <c r="F16" s="346"/>
      <c r="G16" s="337"/>
      <c r="H16" s="337"/>
      <c r="I16" s="337"/>
      <c r="J16" s="346"/>
      <c r="K16" s="346"/>
      <c r="L16" s="346"/>
      <c r="M16" s="346"/>
      <c r="N16" s="346"/>
    </row>
    <row r="17" spans="1:16" x14ac:dyDescent="0.25">
      <c r="A17" s="347">
        <v>1.2</v>
      </c>
      <c r="B17" s="348" t="s">
        <v>201</v>
      </c>
      <c r="C17" s="349"/>
      <c r="D17" s="346"/>
      <c r="E17" s="346"/>
      <c r="F17" s="346"/>
      <c r="G17" s="350"/>
      <c r="H17" s="350"/>
      <c r="I17" s="350"/>
      <c r="J17" s="346"/>
      <c r="K17" s="346"/>
      <c r="L17" s="346"/>
      <c r="M17" s="346"/>
      <c r="N17" s="346"/>
    </row>
    <row r="18" spans="1:16" x14ac:dyDescent="0.25">
      <c r="A18" s="347">
        <v>1.3</v>
      </c>
      <c r="B18" s="348" t="s">
        <v>200</v>
      </c>
      <c r="C18" s="349"/>
      <c r="D18" s="351"/>
      <c r="E18" s="351"/>
      <c r="F18" s="351"/>
      <c r="G18" s="351"/>
      <c r="H18" s="351"/>
      <c r="I18" s="351"/>
      <c r="J18" s="351"/>
      <c r="K18" s="351"/>
      <c r="L18" s="351"/>
      <c r="M18" s="351"/>
      <c r="N18" s="351"/>
    </row>
    <row r="19" spans="1:16" x14ac:dyDescent="0.25">
      <c r="A19" s="347">
        <v>2</v>
      </c>
      <c r="B19" s="352" t="s">
        <v>278</v>
      </c>
      <c r="C19" s="349"/>
      <c r="D19" s="353"/>
      <c r="E19" s="353"/>
      <c r="F19" s="353"/>
      <c r="G19" s="353"/>
      <c r="H19" s="353"/>
      <c r="I19" s="353"/>
      <c r="J19" s="354"/>
      <c r="K19" s="355"/>
      <c r="L19" s="355"/>
      <c r="M19" s="355"/>
      <c r="N19" s="353"/>
    </row>
    <row r="20" spans="1:16" x14ac:dyDescent="0.25">
      <c r="A20" s="347">
        <v>2.1</v>
      </c>
      <c r="B20" s="348" t="s">
        <v>277</v>
      </c>
      <c r="C20" s="349"/>
      <c r="D20" s="1"/>
      <c r="E20" s="1"/>
      <c r="G20" s="356"/>
      <c r="H20" s="337"/>
      <c r="I20" s="337"/>
      <c r="J20" s="337"/>
      <c r="K20" s="355"/>
      <c r="L20" s="355"/>
      <c r="O20" s="353"/>
      <c r="P20" s="353"/>
    </row>
    <row r="21" spans="1:16" x14ac:dyDescent="0.25">
      <c r="A21" s="347">
        <v>2.2000000000000002</v>
      </c>
      <c r="B21" s="348" t="s">
        <v>276</v>
      </c>
      <c r="C21" s="349"/>
      <c r="K21" s="355"/>
      <c r="L21" s="355"/>
      <c r="O21" s="353"/>
      <c r="P21" s="353"/>
    </row>
    <row r="22" spans="1:16" x14ac:dyDescent="0.25">
      <c r="A22" s="347" t="s">
        <v>275</v>
      </c>
      <c r="B22" s="348" t="s">
        <v>274</v>
      </c>
      <c r="C22" s="349"/>
      <c r="K22" s="355"/>
      <c r="L22" s="355"/>
      <c r="O22" s="353"/>
      <c r="P22" s="353"/>
    </row>
    <row r="23" spans="1:16" x14ac:dyDescent="0.25">
      <c r="A23" s="347" t="s">
        <v>273</v>
      </c>
      <c r="B23" s="348" t="s">
        <v>272</v>
      </c>
      <c r="C23" s="349"/>
      <c r="K23" s="355"/>
      <c r="L23" s="355"/>
      <c r="O23" s="353"/>
      <c r="P23" s="353"/>
    </row>
    <row r="24" spans="1:16" x14ac:dyDescent="0.25">
      <c r="A24" s="347" t="s">
        <v>271</v>
      </c>
      <c r="B24" s="348" t="s">
        <v>270</v>
      </c>
      <c r="C24" s="349"/>
      <c r="K24" s="355"/>
      <c r="L24" s="355"/>
      <c r="O24" s="353"/>
      <c r="P24" s="353"/>
    </row>
    <row r="25" spans="1:16" x14ac:dyDescent="0.25">
      <c r="A25" s="347">
        <v>2.2999999999999998</v>
      </c>
      <c r="B25" s="348" t="s">
        <v>269</v>
      </c>
      <c r="C25" s="349"/>
      <c r="K25" s="355"/>
      <c r="L25" s="355"/>
      <c r="O25" s="353"/>
      <c r="P25" s="353"/>
    </row>
    <row r="26" spans="1:16" x14ac:dyDescent="0.25">
      <c r="A26" s="343">
        <v>3</v>
      </c>
      <c r="B26" s="344" t="s">
        <v>268</v>
      </c>
      <c r="C26" s="345"/>
      <c r="D26" s="346"/>
      <c r="E26" s="337"/>
      <c r="F26" s="337"/>
      <c r="G26" s="337"/>
      <c r="H26" s="337"/>
      <c r="I26" s="337"/>
      <c r="J26" s="337"/>
      <c r="K26" s="346"/>
      <c r="L26" s="346"/>
      <c r="M26" s="346"/>
      <c r="N26" s="346"/>
    </row>
    <row r="27" spans="1:16" x14ac:dyDescent="0.25">
      <c r="A27" s="347">
        <v>3.1</v>
      </c>
      <c r="B27" s="348" t="s">
        <v>267</v>
      </c>
      <c r="C27" s="349"/>
      <c r="D27" s="346"/>
      <c r="E27" s="346"/>
      <c r="F27" s="346"/>
      <c r="G27" s="337"/>
      <c r="H27" s="337"/>
      <c r="I27" s="337"/>
      <c r="J27" s="346"/>
      <c r="K27" s="346"/>
      <c r="L27" s="346"/>
      <c r="M27" s="346"/>
      <c r="N27" s="346"/>
    </row>
    <row r="28" spans="1:16" x14ac:dyDescent="0.25">
      <c r="A28" s="347">
        <v>3.2</v>
      </c>
      <c r="B28" s="348" t="s">
        <v>266</v>
      </c>
      <c r="C28" s="349"/>
      <c r="D28" s="346"/>
      <c r="E28" s="346"/>
      <c r="F28" s="346"/>
      <c r="G28" s="350"/>
      <c r="H28" s="350"/>
      <c r="I28" s="350"/>
      <c r="J28" s="346"/>
      <c r="K28" s="346"/>
      <c r="L28" s="346"/>
      <c r="M28" s="346"/>
      <c r="N28" s="346"/>
    </row>
    <row r="29" spans="1:16" x14ac:dyDescent="0.25">
      <c r="A29" s="347">
        <v>3.3</v>
      </c>
      <c r="B29" s="348" t="s">
        <v>265</v>
      </c>
      <c r="C29" s="349"/>
      <c r="D29" s="351"/>
      <c r="E29" s="351"/>
      <c r="F29" s="351"/>
      <c r="G29" s="351"/>
      <c r="H29" s="351"/>
      <c r="I29" s="351"/>
      <c r="J29" s="351"/>
      <c r="K29" s="351"/>
      <c r="L29" s="351"/>
      <c r="M29" s="351"/>
      <c r="N29" s="351"/>
    </row>
    <row r="30" spans="1:16" x14ac:dyDescent="0.25">
      <c r="A30" s="343">
        <v>4</v>
      </c>
      <c r="B30" s="352" t="s">
        <v>264</v>
      </c>
      <c r="C30" s="345"/>
      <c r="D30" s="337"/>
      <c r="E30" s="357"/>
      <c r="F30" s="357"/>
      <c r="H30" s="337"/>
      <c r="K30" s="355"/>
      <c r="L30" s="355"/>
      <c r="O30" s="353"/>
      <c r="P30" s="353"/>
    </row>
    <row r="31" spans="1:16" ht="14.25" x14ac:dyDescent="0.25">
      <c r="A31" s="347">
        <v>4.0999999999999996</v>
      </c>
      <c r="B31" s="348" t="s">
        <v>263</v>
      </c>
      <c r="C31" s="358"/>
      <c r="D31" s="337"/>
      <c r="E31" s="357"/>
      <c r="F31" s="357"/>
      <c r="H31" s="337"/>
      <c r="K31" s="355"/>
      <c r="L31" s="355"/>
      <c r="N31" s="359"/>
      <c r="O31" s="353"/>
      <c r="P31" s="353"/>
    </row>
    <row r="32" spans="1:16" x14ac:dyDescent="0.25">
      <c r="A32" s="347">
        <v>4.2</v>
      </c>
      <c r="B32" s="348" t="s">
        <v>262</v>
      </c>
      <c r="C32" s="358"/>
      <c r="D32" s="337"/>
      <c r="E32" s="357"/>
      <c r="F32" s="357"/>
      <c r="H32" s="337"/>
      <c r="K32" s="355"/>
      <c r="L32" s="355"/>
      <c r="O32" s="353"/>
      <c r="P32" s="353"/>
    </row>
    <row r="33" spans="1:16" x14ac:dyDescent="0.25">
      <c r="A33" s="347">
        <v>4.3</v>
      </c>
      <c r="B33" s="348" t="s">
        <v>250</v>
      </c>
      <c r="C33" s="358"/>
      <c r="D33" s="337"/>
      <c r="E33" s="357"/>
      <c r="F33" s="357"/>
      <c r="H33" s="337"/>
      <c r="K33" s="355"/>
      <c r="L33" s="355"/>
      <c r="O33" s="353"/>
      <c r="P33" s="353"/>
    </row>
    <row r="34" spans="1:16" x14ac:dyDescent="0.25">
      <c r="A34" s="347">
        <v>4.4000000000000004</v>
      </c>
      <c r="B34" s="348" t="s">
        <v>531</v>
      </c>
      <c r="C34" s="349"/>
      <c r="D34" s="337"/>
      <c r="E34" s="357"/>
      <c r="F34" s="357"/>
      <c r="H34" s="337"/>
      <c r="K34" s="355"/>
      <c r="L34" s="355"/>
      <c r="O34" s="353"/>
      <c r="P34" s="353"/>
    </row>
    <row r="35" spans="1:16" x14ac:dyDescent="0.25">
      <c r="A35" s="347">
        <v>4.5</v>
      </c>
      <c r="B35" s="348" t="s">
        <v>261</v>
      </c>
      <c r="C35" s="349"/>
      <c r="D35" s="337"/>
      <c r="E35" s="357"/>
      <c r="F35" s="357"/>
      <c r="K35" s="355"/>
      <c r="L35" s="355"/>
      <c r="O35" s="353"/>
      <c r="P35" s="353"/>
    </row>
    <row r="36" spans="1:16" x14ac:dyDescent="0.25">
      <c r="A36" s="347">
        <v>4.5999999999999996</v>
      </c>
      <c r="B36" s="348" t="s">
        <v>260</v>
      </c>
      <c r="C36" s="349"/>
      <c r="D36" s="337"/>
      <c r="E36" s="357"/>
      <c r="F36" s="357"/>
      <c r="H36" s="337"/>
      <c r="K36" s="355"/>
      <c r="L36" s="355"/>
      <c r="O36" s="353"/>
      <c r="P36" s="353"/>
    </row>
    <row r="37" spans="1:16" x14ac:dyDescent="0.25">
      <c r="A37" s="347">
        <v>4.7</v>
      </c>
      <c r="B37" s="348" t="s">
        <v>259</v>
      </c>
      <c r="C37" s="349"/>
      <c r="D37" s="337"/>
      <c r="E37" s="357"/>
      <c r="F37" s="357"/>
      <c r="H37" s="337"/>
      <c r="K37" s="355"/>
      <c r="L37" s="355"/>
      <c r="O37" s="353"/>
      <c r="P37" s="353"/>
    </row>
    <row r="38" spans="1:16" x14ac:dyDescent="0.25">
      <c r="A38" s="347">
        <v>4.8</v>
      </c>
      <c r="B38" s="348" t="s">
        <v>532</v>
      </c>
      <c r="C38" s="349"/>
      <c r="D38" s="337"/>
      <c r="E38" s="357"/>
      <c r="F38" s="357"/>
      <c r="H38" s="337"/>
      <c r="K38" s="355"/>
      <c r="L38" s="355"/>
      <c r="O38" s="353"/>
      <c r="P38" s="353"/>
    </row>
    <row r="39" spans="1:16" x14ac:dyDescent="0.25">
      <c r="A39" s="343">
        <v>5</v>
      </c>
      <c r="B39" s="352" t="s">
        <v>258</v>
      </c>
      <c r="C39" s="345"/>
      <c r="D39" s="337"/>
      <c r="E39" s="357"/>
      <c r="F39" s="357"/>
      <c r="H39" s="337"/>
      <c r="K39" s="355"/>
      <c r="L39" s="355"/>
      <c r="O39" s="353"/>
      <c r="P39" s="353"/>
    </row>
    <row r="40" spans="1:16" x14ac:dyDescent="0.25">
      <c r="A40" s="347">
        <v>5.0999999999999996</v>
      </c>
      <c r="B40" s="348" t="s">
        <v>533</v>
      </c>
      <c r="C40" s="360"/>
      <c r="D40" s="337"/>
      <c r="E40" s="357"/>
      <c r="F40" s="357"/>
      <c r="K40" s="355"/>
      <c r="L40" s="355"/>
    </row>
    <row r="41" spans="1:16" x14ac:dyDescent="0.25">
      <c r="A41" s="347">
        <v>5.2</v>
      </c>
      <c r="B41" s="348" t="s">
        <v>534</v>
      </c>
      <c r="C41" s="360"/>
      <c r="D41" s="337"/>
      <c r="E41" s="357"/>
      <c r="F41" s="357"/>
      <c r="H41" s="337"/>
      <c r="K41" s="355"/>
      <c r="L41" s="355"/>
    </row>
    <row r="42" spans="1:16" ht="15" x14ac:dyDescent="0.25">
      <c r="A42" s="347">
        <v>5.3</v>
      </c>
      <c r="B42" s="348" t="s">
        <v>257</v>
      </c>
      <c r="C42" s="360"/>
      <c r="E42" s="357"/>
      <c r="F42" s="357"/>
      <c r="H42" s="337"/>
      <c r="K42" s="355"/>
      <c r="L42" s="355"/>
    </row>
    <row r="43" spans="1:16" ht="15" x14ac:dyDescent="0.25">
      <c r="A43" s="347">
        <v>5.4</v>
      </c>
      <c r="B43" s="348" t="s">
        <v>256</v>
      </c>
      <c r="C43" s="360"/>
      <c r="E43" s="357"/>
      <c r="F43" s="357"/>
      <c r="H43" s="337"/>
      <c r="K43" s="355"/>
      <c r="L43" s="355"/>
    </row>
    <row r="44" spans="1:16" x14ac:dyDescent="0.25">
      <c r="A44" s="347">
        <v>5.5</v>
      </c>
      <c r="B44" s="348" t="s">
        <v>255</v>
      </c>
      <c r="C44" s="361"/>
      <c r="E44" s="357"/>
      <c r="F44" s="357"/>
      <c r="H44" s="337"/>
      <c r="K44" s="355"/>
      <c r="L44" s="355"/>
    </row>
    <row r="45" spans="1:16" x14ac:dyDescent="0.25">
      <c r="A45" s="347">
        <v>5.6</v>
      </c>
      <c r="B45" s="348" t="s">
        <v>530</v>
      </c>
      <c r="C45" s="361"/>
      <c r="E45" s="357"/>
      <c r="F45" s="357"/>
      <c r="H45" s="337"/>
      <c r="K45" s="355"/>
      <c r="L45" s="355"/>
    </row>
    <row r="46" spans="1:16" ht="25.5" customHeight="1" x14ac:dyDescent="0.25">
      <c r="A46" s="362"/>
      <c r="B46" s="337"/>
      <c r="C46" s="337"/>
    </row>
    <row r="47" spans="1:16" x14ac:dyDescent="0.25">
      <c r="A47" s="362"/>
      <c r="B47" s="337"/>
      <c r="C47" s="342" t="s">
        <v>254</v>
      </c>
      <c r="E47" s="337"/>
      <c r="F47" s="337"/>
      <c r="I47" s="337"/>
      <c r="J47" s="337"/>
      <c r="L47" s="337"/>
    </row>
    <row r="48" spans="1:16" ht="15.75" x14ac:dyDescent="0.25">
      <c r="A48" s="436" t="s">
        <v>253</v>
      </c>
      <c r="B48" s="437"/>
      <c r="C48" s="438"/>
      <c r="E48" s="337"/>
      <c r="F48" s="337"/>
      <c r="I48" s="337"/>
      <c r="J48" s="337"/>
      <c r="L48" s="337"/>
    </row>
    <row r="49" spans="1:12" ht="25.5" customHeight="1" x14ac:dyDescent="0.25">
      <c r="A49" s="363"/>
      <c r="B49" s="347" t="s">
        <v>252</v>
      </c>
      <c r="C49" s="364" t="s">
        <v>251</v>
      </c>
    </row>
    <row r="50" spans="1:12" x14ac:dyDescent="0.25">
      <c r="A50" s="347">
        <v>1</v>
      </c>
      <c r="B50" s="365"/>
      <c r="C50" s="366"/>
    </row>
    <row r="51" spans="1:12" x14ac:dyDescent="0.25">
      <c r="A51" s="347">
        <v>2</v>
      </c>
      <c r="B51" s="365"/>
      <c r="C51" s="366"/>
    </row>
    <row r="52" spans="1:12" x14ac:dyDescent="0.25">
      <c r="A52" s="347">
        <v>3</v>
      </c>
      <c r="B52" s="365"/>
      <c r="C52" s="366"/>
      <c r="G52" s="331"/>
    </row>
    <row r="53" spans="1:12" x14ac:dyDescent="0.25">
      <c r="A53" s="347">
        <v>4</v>
      </c>
      <c r="B53" s="365"/>
      <c r="C53" s="366"/>
    </row>
    <row r="54" spans="1:12" x14ac:dyDescent="0.25">
      <c r="A54" s="347">
        <v>5</v>
      </c>
      <c r="B54" s="365"/>
      <c r="C54" s="366"/>
    </row>
    <row r="55" spans="1:12" x14ac:dyDescent="0.25">
      <c r="A55" s="347">
        <v>6</v>
      </c>
      <c r="B55" s="365"/>
      <c r="C55" s="366"/>
    </row>
    <row r="56" spans="1:12" x14ac:dyDescent="0.25">
      <c r="A56" s="347">
        <v>7</v>
      </c>
      <c r="B56" s="365"/>
      <c r="C56" s="366"/>
    </row>
    <row r="57" spans="1:12" x14ac:dyDescent="0.25">
      <c r="A57" s="347">
        <v>8</v>
      </c>
      <c r="B57" s="365"/>
      <c r="C57" s="366"/>
    </row>
    <row r="58" spans="1:12" x14ac:dyDescent="0.25">
      <c r="A58" s="347">
        <v>9</v>
      </c>
      <c r="B58" s="365"/>
      <c r="C58" s="366"/>
    </row>
    <row r="59" spans="1:12" x14ac:dyDescent="0.25">
      <c r="A59" s="347">
        <v>10</v>
      </c>
      <c r="B59" s="365"/>
      <c r="C59" s="366"/>
      <c r="G59" s="331"/>
    </row>
    <row r="60" spans="1:12" x14ac:dyDescent="0.25">
      <c r="A60" s="347">
        <v>11</v>
      </c>
      <c r="B60" s="365"/>
      <c r="C60" s="366"/>
      <c r="D60" s="337"/>
      <c r="E60" s="337"/>
      <c r="F60" s="337"/>
      <c r="G60" s="337"/>
      <c r="H60" s="337"/>
      <c r="I60" s="337"/>
      <c r="J60" s="337"/>
      <c r="L60" s="337"/>
    </row>
    <row r="61" spans="1:12" x14ac:dyDescent="0.25">
      <c r="A61" s="347">
        <v>12</v>
      </c>
      <c r="B61" s="365"/>
      <c r="C61" s="366"/>
    </row>
    <row r="62" spans="1:12" x14ac:dyDescent="0.25">
      <c r="A62" s="347">
        <v>13</v>
      </c>
      <c r="B62" s="365"/>
      <c r="C62" s="366"/>
    </row>
    <row r="63" spans="1:12" x14ac:dyDescent="0.25">
      <c r="A63" s="347">
        <v>14</v>
      </c>
      <c r="B63" s="365"/>
      <c r="C63" s="366"/>
    </row>
    <row r="64" spans="1:12" x14ac:dyDescent="0.25">
      <c r="A64" s="347">
        <v>15</v>
      </c>
      <c r="B64" s="365"/>
      <c r="C64" s="366"/>
    </row>
    <row r="65" spans="1:3" x14ac:dyDescent="0.25">
      <c r="A65" s="347">
        <v>16</v>
      </c>
      <c r="B65" s="365"/>
      <c r="C65" s="366"/>
    </row>
    <row r="66" spans="1:3" x14ac:dyDescent="0.25">
      <c r="A66" s="347">
        <v>17</v>
      </c>
      <c r="B66" s="365"/>
      <c r="C66" s="366"/>
    </row>
    <row r="67" spans="1:3" x14ac:dyDescent="0.25">
      <c r="A67" s="347">
        <v>18</v>
      </c>
      <c r="B67" s="365"/>
      <c r="C67" s="366"/>
    </row>
    <row r="68" spans="1:3" x14ac:dyDescent="0.25">
      <c r="A68" s="347">
        <v>19</v>
      </c>
      <c r="B68" s="365"/>
      <c r="C68" s="366"/>
    </row>
    <row r="69" spans="1:3" x14ac:dyDescent="0.25">
      <c r="A69" s="347">
        <v>20</v>
      </c>
      <c r="B69" s="365"/>
      <c r="C69" s="366"/>
    </row>
    <row r="70" spans="1:3" ht="28.5" customHeight="1" x14ac:dyDescent="0.25">
      <c r="A70" s="363"/>
      <c r="B70" s="347" t="s">
        <v>250</v>
      </c>
      <c r="C70" s="364" t="s">
        <v>249</v>
      </c>
    </row>
    <row r="71" spans="1:3" x14ac:dyDescent="0.25">
      <c r="A71" s="347">
        <v>1</v>
      </c>
      <c r="B71" s="365"/>
      <c r="C71" s="366"/>
    </row>
    <row r="72" spans="1:3" x14ac:dyDescent="0.25">
      <c r="A72" s="347">
        <v>2</v>
      </c>
      <c r="B72" s="365"/>
      <c r="C72" s="366"/>
    </row>
    <row r="73" spans="1:3" x14ac:dyDescent="0.25">
      <c r="A73" s="347">
        <v>3</v>
      </c>
      <c r="B73" s="365"/>
      <c r="C73" s="366"/>
    </row>
    <row r="74" spans="1:3" x14ac:dyDescent="0.25">
      <c r="A74" s="347">
        <v>4</v>
      </c>
      <c r="B74" s="365"/>
      <c r="C74" s="366"/>
    </row>
    <row r="75" spans="1:3" x14ac:dyDescent="0.25">
      <c r="A75" s="347">
        <v>5</v>
      </c>
      <c r="B75" s="365"/>
      <c r="C75" s="366"/>
    </row>
    <row r="76" spans="1:3" x14ac:dyDescent="0.25">
      <c r="A76" s="347">
        <v>6</v>
      </c>
      <c r="B76" s="365"/>
      <c r="C76" s="366"/>
    </row>
    <row r="77" spans="1:3" x14ac:dyDescent="0.25">
      <c r="A77" s="347">
        <v>7</v>
      </c>
      <c r="B77" s="365"/>
      <c r="C77" s="366"/>
    </row>
    <row r="78" spans="1:3" x14ac:dyDescent="0.25">
      <c r="A78" s="347">
        <v>8</v>
      </c>
      <c r="B78" s="365"/>
      <c r="C78" s="366"/>
    </row>
    <row r="79" spans="1:3" x14ac:dyDescent="0.25">
      <c r="A79" s="347">
        <v>9</v>
      </c>
      <c r="B79" s="365"/>
      <c r="C79" s="366"/>
    </row>
    <row r="80" spans="1:3" x14ac:dyDescent="0.25">
      <c r="A80" s="347">
        <v>10</v>
      </c>
      <c r="B80" s="365"/>
      <c r="C80" s="366"/>
    </row>
    <row r="81" spans="1:3" x14ac:dyDescent="0.25">
      <c r="A81" s="347">
        <v>11</v>
      </c>
      <c r="B81" s="365"/>
      <c r="C81" s="366"/>
    </row>
    <row r="82" spans="1:3" x14ac:dyDescent="0.25">
      <c r="A82" s="347">
        <v>12</v>
      </c>
      <c r="B82" s="365"/>
      <c r="C82" s="366"/>
    </row>
    <row r="83" spans="1:3" x14ac:dyDescent="0.25">
      <c r="A83" s="347">
        <v>13</v>
      </c>
      <c r="B83" s="365"/>
      <c r="C83" s="366"/>
    </row>
    <row r="84" spans="1:3" x14ac:dyDescent="0.25">
      <c r="A84" s="347">
        <v>14</v>
      </c>
      <c r="B84" s="365"/>
      <c r="C84" s="366"/>
    </row>
    <row r="85" spans="1:3" x14ac:dyDescent="0.25">
      <c r="A85" s="347">
        <v>15</v>
      </c>
      <c r="B85" s="365"/>
      <c r="C85" s="366"/>
    </row>
    <row r="86" spans="1:3" x14ac:dyDescent="0.25">
      <c r="A86" s="347">
        <v>16</v>
      </c>
      <c r="B86" s="365"/>
      <c r="C86" s="366"/>
    </row>
    <row r="87" spans="1:3" x14ac:dyDescent="0.25">
      <c r="A87" s="347">
        <v>17</v>
      </c>
      <c r="B87" s="365"/>
      <c r="C87" s="366"/>
    </row>
    <row r="88" spans="1:3" x14ac:dyDescent="0.25">
      <c r="A88" s="347">
        <v>18</v>
      </c>
      <c r="B88" s="365"/>
      <c r="C88" s="366"/>
    </row>
    <row r="89" spans="1:3" x14ac:dyDescent="0.25">
      <c r="A89" s="347">
        <v>19</v>
      </c>
      <c r="B89" s="365"/>
      <c r="C89" s="366"/>
    </row>
    <row r="90" spans="1:3" x14ac:dyDescent="0.25">
      <c r="A90" s="347">
        <v>20</v>
      </c>
      <c r="B90" s="365"/>
      <c r="C90" s="366"/>
    </row>
    <row r="92" spans="1:3" x14ac:dyDescent="0.25">
      <c r="A92" s="367"/>
      <c r="B92" s="367" t="s">
        <v>248</v>
      </c>
      <c r="C92" s="368"/>
    </row>
    <row r="93" spans="1:3" x14ac:dyDescent="0.25">
      <c r="A93" s="367" t="s">
        <v>247</v>
      </c>
      <c r="B93" s="367" t="s">
        <v>246</v>
      </c>
      <c r="C93" s="369"/>
    </row>
    <row r="94" spans="1:3" x14ac:dyDescent="0.25">
      <c r="A94" s="367"/>
      <c r="B94" s="367" t="s">
        <v>245</v>
      </c>
      <c r="C94" s="368"/>
    </row>
  </sheetData>
  <mergeCells count="2">
    <mergeCell ref="A48:C48"/>
    <mergeCell ref="A14:C14"/>
  </mergeCells>
  <dataValidations count="1">
    <dataValidation type="date" operator="greaterThanOrEqual" allowBlank="1" showInputMessage="1" showErrorMessage="1" sqref="D12 F12" xr:uid="{507D753D-CE42-4C6B-B79D-816B2080DBDC}">
      <formula1>36526</formula1>
    </dataValidation>
  </dataValidations>
  <pageMargins left="0.7" right="0.7" top="0.75" bottom="0.75" header="0.3" footer="0.3"/>
  <pageSetup scale="36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>
    <tabColor theme="0"/>
    <pageSetUpPr fitToPage="1"/>
  </sheetPr>
  <dimension ref="A1:G68"/>
  <sheetViews>
    <sheetView showGridLines="0" topLeftCell="A29" workbookViewId="0">
      <selection activeCell="B39" sqref="B39"/>
    </sheetView>
  </sheetViews>
  <sheetFormatPr defaultColWidth="9.140625" defaultRowHeight="13.5" x14ac:dyDescent="0.25"/>
  <cols>
    <col min="1" max="1" width="9.42578125" style="4" customWidth="1"/>
    <col min="2" max="2" width="21.42578125" style="4" customWidth="1"/>
    <col min="3" max="3" width="22.140625" style="4" customWidth="1"/>
    <col min="4" max="4" width="17.42578125" style="4" customWidth="1"/>
    <col min="5" max="5" width="11.5703125" style="4" customWidth="1"/>
    <col min="6" max="6" width="18.85546875" style="4" customWidth="1"/>
    <col min="7" max="16384" width="9.140625" style="4"/>
  </cols>
  <sheetData>
    <row r="1" spans="1:7" s="40" customFormat="1" ht="21" customHeight="1" x14ac:dyDescent="0.3">
      <c r="A1" s="467" t="s">
        <v>331</v>
      </c>
      <c r="B1" s="467"/>
      <c r="C1" s="467"/>
      <c r="D1" s="467"/>
      <c r="E1" s="467"/>
      <c r="F1" s="467"/>
      <c r="G1" s="37"/>
    </row>
    <row r="2" spans="1:7" s="40" customFormat="1" x14ac:dyDescent="0.25"/>
    <row r="3" spans="1:7" s="40" customFormat="1" ht="16.5" x14ac:dyDescent="0.3">
      <c r="A3" s="466" t="s">
        <v>406</v>
      </c>
      <c r="B3" s="466"/>
      <c r="C3" s="466"/>
      <c r="D3" s="466"/>
      <c r="E3" s="46"/>
      <c r="F3" s="46"/>
    </row>
    <row r="4" spans="1:7" s="88" customFormat="1" ht="15.75" customHeight="1" x14ac:dyDescent="0.3">
      <c r="A4" s="48"/>
      <c r="B4" s="48"/>
      <c r="C4" s="48"/>
      <c r="D4" s="48"/>
      <c r="E4" s="48"/>
      <c r="F4" s="131" t="s">
        <v>195</v>
      </c>
    </row>
    <row r="5" spans="1:7" s="135" customFormat="1" ht="31.5" customHeight="1" x14ac:dyDescent="0.25">
      <c r="A5" s="469" t="s">
        <v>295</v>
      </c>
      <c r="B5" s="469" t="s">
        <v>402</v>
      </c>
      <c r="C5" s="469" t="s">
        <v>403</v>
      </c>
      <c r="D5" s="469" t="s">
        <v>404</v>
      </c>
      <c r="E5" s="469" t="s">
        <v>405</v>
      </c>
      <c r="F5" s="469" t="s">
        <v>274</v>
      </c>
    </row>
    <row r="6" spans="1:7" s="135" customFormat="1" ht="48" customHeight="1" x14ac:dyDescent="0.25">
      <c r="A6" s="470"/>
      <c r="B6" s="470"/>
      <c r="C6" s="470"/>
      <c r="D6" s="470"/>
      <c r="E6" s="470"/>
      <c r="F6" s="470"/>
    </row>
    <row r="7" spans="1:7" s="136" customFormat="1" x14ac:dyDescent="0.2">
      <c r="A7" s="138"/>
      <c r="B7" s="132">
        <v>1</v>
      </c>
      <c r="C7" s="133">
        <v>2</v>
      </c>
      <c r="D7" s="133">
        <v>3</v>
      </c>
      <c r="E7" s="132">
        <v>4</v>
      </c>
      <c r="F7" s="132">
        <v>5</v>
      </c>
    </row>
    <row r="8" spans="1:7" s="137" customFormat="1" x14ac:dyDescent="0.25">
      <c r="A8" s="140">
        <v>1</v>
      </c>
      <c r="B8" s="139"/>
      <c r="C8" s="145"/>
      <c r="D8" s="146"/>
      <c r="E8" s="147"/>
      <c r="F8" s="147"/>
    </row>
    <row r="9" spans="1:7" s="137" customFormat="1" x14ac:dyDescent="0.25">
      <c r="A9" s="141">
        <v>2</v>
      </c>
      <c r="B9" s="139"/>
      <c r="C9" s="134"/>
      <c r="D9" s="134"/>
      <c r="E9" s="134"/>
      <c r="F9" s="134"/>
    </row>
    <row r="10" spans="1:7" s="137" customFormat="1" x14ac:dyDescent="0.25">
      <c r="A10" s="141">
        <v>3</v>
      </c>
      <c r="B10" s="139"/>
      <c r="C10" s="134"/>
      <c r="D10" s="134"/>
      <c r="E10" s="134"/>
      <c r="F10" s="134"/>
    </row>
    <row r="11" spans="1:7" s="137" customFormat="1" x14ac:dyDescent="0.25">
      <c r="A11" s="141">
        <v>4</v>
      </c>
      <c r="B11" s="139"/>
      <c r="C11" s="134"/>
      <c r="D11" s="134"/>
      <c r="E11" s="134"/>
      <c r="F11" s="134"/>
    </row>
    <row r="12" spans="1:7" s="137" customFormat="1" ht="12.75" customHeight="1" x14ac:dyDescent="0.25">
      <c r="A12" s="141">
        <v>5</v>
      </c>
      <c r="B12" s="139"/>
      <c r="C12" s="134"/>
      <c r="D12" s="134"/>
      <c r="E12" s="134"/>
      <c r="F12" s="134"/>
    </row>
    <row r="13" spans="1:7" s="137" customFormat="1" x14ac:dyDescent="0.25">
      <c r="A13" s="141">
        <v>6</v>
      </c>
      <c r="B13" s="139"/>
      <c r="C13" s="134"/>
      <c r="D13" s="134"/>
      <c r="E13" s="134"/>
      <c r="F13" s="134"/>
    </row>
    <row r="14" spans="1:7" s="137" customFormat="1" x14ac:dyDescent="0.25">
      <c r="A14" s="141">
        <v>7</v>
      </c>
      <c r="B14" s="139"/>
      <c r="C14" s="134"/>
      <c r="D14" s="134"/>
      <c r="E14" s="134"/>
      <c r="F14" s="134"/>
    </row>
    <row r="15" spans="1:7" s="137" customFormat="1" x14ac:dyDescent="0.25">
      <c r="A15" s="141">
        <v>8</v>
      </c>
      <c r="B15" s="139"/>
      <c r="C15" s="134"/>
      <c r="D15" s="134"/>
      <c r="E15" s="134"/>
      <c r="F15" s="134"/>
    </row>
    <row r="16" spans="1:7" s="137" customFormat="1" x14ac:dyDescent="0.25">
      <c r="A16" s="141">
        <v>9</v>
      </c>
      <c r="B16" s="139"/>
      <c r="C16" s="134"/>
      <c r="D16" s="134"/>
      <c r="E16" s="134"/>
      <c r="F16" s="134"/>
    </row>
    <row r="17" spans="1:6" s="137" customFormat="1" x14ac:dyDescent="0.25">
      <c r="A17" s="141">
        <v>10</v>
      </c>
      <c r="B17" s="139"/>
      <c r="C17" s="134"/>
      <c r="D17" s="134"/>
      <c r="E17" s="134"/>
      <c r="F17" s="134"/>
    </row>
    <row r="18" spans="1:6" s="137" customFormat="1" x14ac:dyDescent="0.25">
      <c r="A18" s="141">
        <v>11</v>
      </c>
      <c r="B18" s="139"/>
      <c r="C18" s="134"/>
      <c r="D18" s="134"/>
      <c r="E18" s="134"/>
      <c r="F18" s="134"/>
    </row>
    <row r="19" spans="1:6" s="137" customFormat="1" x14ac:dyDescent="0.25">
      <c r="A19" s="141">
        <v>12</v>
      </c>
      <c r="B19" s="139"/>
      <c r="C19" s="134"/>
      <c r="D19" s="134"/>
      <c r="E19" s="134"/>
      <c r="F19" s="134"/>
    </row>
    <row r="20" spans="1:6" s="137" customFormat="1" x14ac:dyDescent="0.25">
      <c r="A20" s="141">
        <v>13</v>
      </c>
      <c r="B20" s="139"/>
      <c r="C20" s="134"/>
      <c r="D20" s="134"/>
      <c r="E20" s="134"/>
      <c r="F20" s="134"/>
    </row>
    <row r="21" spans="1:6" s="137" customFormat="1" x14ac:dyDescent="0.25">
      <c r="A21" s="141">
        <v>14</v>
      </c>
      <c r="B21" s="139"/>
      <c r="C21" s="134"/>
      <c r="D21" s="134"/>
      <c r="E21" s="134"/>
      <c r="F21" s="134"/>
    </row>
    <row r="22" spans="1:6" s="137" customFormat="1" x14ac:dyDescent="0.25">
      <c r="A22" s="141">
        <v>15</v>
      </c>
      <c r="B22" s="139"/>
      <c r="C22" s="134"/>
      <c r="D22" s="134"/>
      <c r="E22" s="134"/>
      <c r="F22" s="134"/>
    </row>
    <row r="23" spans="1:6" s="137" customFormat="1" x14ac:dyDescent="0.25">
      <c r="A23" s="141">
        <v>16</v>
      </c>
      <c r="B23" s="139"/>
      <c r="C23" s="134"/>
      <c r="D23" s="134"/>
      <c r="E23" s="134"/>
      <c r="F23" s="134"/>
    </row>
    <row r="24" spans="1:6" s="137" customFormat="1" x14ac:dyDescent="0.25">
      <c r="A24" s="141">
        <v>17</v>
      </c>
      <c r="B24" s="139"/>
      <c r="C24" s="134"/>
      <c r="D24" s="134"/>
      <c r="E24" s="134"/>
      <c r="F24" s="134"/>
    </row>
    <row r="25" spans="1:6" s="137" customFormat="1" x14ac:dyDescent="0.25">
      <c r="A25" s="141">
        <v>18</v>
      </c>
      <c r="B25" s="139"/>
      <c r="C25" s="134"/>
      <c r="D25" s="134"/>
      <c r="E25" s="134"/>
      <c r="F25" s="134"/>
    </row>
    <row r="26" spans="1:6" s="137" customFormat="1" x14ac:dyDescent="0.25">
      <c r="A26" s="141">
        <v>19</v>
      </c>
      <c r="B26" s="139"/>
      <c r="C26" s="134"/>
      <c r="D26" s="134"/>
      <c r="E26" s="134"/>
      <c r="F26" s="134"/>
    </row>
    <row r="27" spans="1:6" s="137" customFormat="1" x14ac:dyDescent="0.25">
      <c r="A27" s="141">
        <v>20</v>
      </c>
      <c r="B27" s="139"/>
      <c r="C27" s="134"/>
      <c r="D27" s="134"/>
      <c r="E27" s="134"/>
      <c r="F27" s="134"/>
    </row>
    <row r="28" spans="1:6" s="137" customFormat="1" x14ac:dyDescent="0.25">
      <c r="A28" s="141">
        <v>21</v>
      </c>
      <c r="B28" s="139"/>
      <c r="C28" s="134"/>
      <c r="D28" s="134"/>
      <c r="E28" s="134"/>
      <c r="F28" s="134"/>
    </row>
    <row r="29" spans="1:6" s="137" customFormat="1" x14ac:dyDescent="0.25">
      <c r="A29" s="141">
        <v>22</v>
      </c>
      <c r="B29" s="139"/>
      <c r="C29" s="134"/>
      <c r="D29" s="134"/>
      <c r="E29" s="134"/>
      <c r="F29" s="134"/>
    </row>
    <row r="30" spans="1:6" s="137" customFormat="1" x14ac:dyDescent="0.25">
      <c r="A30" s="141">
        <v>23</v>
      </c>
      <c r="B30" s="139"/>
      <c r="C30" s="134"/>
      <c r="D30" s="134"/>
      <c r="E30" s="134"/>
      <c r="F30" s="134"/>
    </row>
    <row r="31" spans="1:6" s="137" customFormat="1" x14ac:dyDescent="0.25">
      <c r="A31" s="141">
        <v>24</v>
      </c>
      <c r="B31" s="139"/>
      <c r="C31" s="134"/>
      <c r="D31" s="134"/>
      <c r="E31" s="134"/>
      <c r="F31" s="134"/>
    </row>
    <row r="32" spans="1:6" s="137" customFormat="1" x14ac:dyDescent="0.25">
      <c r="A32" s="141">
        <v>25</v>
      </c>
      <c r="B32" s="139"/>
      <c r="C32" s="134"/>
      <c r="D32" s="134"/>
      <c r="E32" s="134"/>
      <c r="F32" s="134"/>
    </row>
    <row r="33" spans="1:7" s="137" customFormat="1" x14ac:dyDescent="0.25">
      <c r="A33" s="141">
        <v>26</v>
      </c>
      <c r="B33" s="139"/>
      <c r="C33" s="134"/>
      <c r="D33" s="134"/>
      <c r="E33" s="134"/>
      <c r="F33" s="134"/>
    </row>
    <row r="34" spans="1:7" s="137" customFormat="1" x14ac:dyDescent="0.25">
      <c r="A34" s="141">
        <v>27</v>
      </c>
      <c r="B34" s="139"/>
      <c r="C34" s="134"/>
      <c r="D34" s="134"/>
      <c r="E34" s="134"/>
      <c r="F34" s="134"/>
    </row>
    <row r="35" spans="1:7" s="137" customFormat="1" x14ac:dyDescent="0.25">
      <c r="A35" s="141">
        <v>28</v>
      </c>
      <c r="B35" s="139"/>
      <c r="C35" s="134"/>
      <c r="D35" s="134"/>
      <c r="E35" s="134"/>
      <c r="F35" s="134"/>
    </row>
    <row r="36" spans="1:7" s="137" customFormat="1" x14ac:dyDescent="0.25">
      <c r="A36" s="141">
        <v>29</v>
      </c>
      <c r="B36" s="139"/>
      <c r="C36" s="134"/>
      <c r="D36" s="134"/>
      <c r="E36" s="134"/>
      <c r="F36" s="134"/>
    </row>
    <row r="37" spans="1:7" s="137" customFormat="1" x14ac:dyDescent="0.25">
      <c r="A37" s="141">
        <v>30</v>
      </c>
      <c r="B37" s="139"/>
      <c r="C37" s="134"/>
      <c r="D37" s="134"/>
      <c r="E37" s="134"/>
      <c r="F37" s="134"/>
    </row>
    <row r="38" spans="1:7" s="137" customFormat="1" x14ac:dyDescent="0.25">
      <c r="A38" s="142">
        <v>31</v>
      </c>
      <c r="B38" s="139"/>
      <c r="C38" s="134"/>
      <c r="D38" s="134"/>
      <c r="E38" s="134"/>
    </row>
    <row r="39" spans="1:7" s="137" customFormat="1" x14ac:dyDescent="0.25">
      <c r="A39" s="143" t="s">
        <v>199</v>
      </c>
      <c r="B39" s="144"/>
      <c r="C39" s="134"/>
      <c r="D39" s="134"/>
      <c r="E39" s="134"/>
      <c r="F39" s="134"/>
    </row>
    <row r="41" spans="1:7" x14ac:dyDescent="0.25">
      <c r="F41" s="70" t="s">
        <v>407</v>
      </c>
    </row>
    <row r="43" spans="1:7" x14ac:dyDescent="0.25">
      <c r="C43" s="468"/>
      <c r="D43" s="468"/>
      <c r="E43" s="468"/>
      <c r="F43" s="468"/>
      <c r="G43" s="468"/>
    </row>
    <row r="44" spans="1:7" x14ac:dyDescent="0.25">
      <c r="C44" s="468"/>
      <c r="D44" s="468"/>
      <c r="E44" s="468"/>
      <c r="F44" s="468"/>
      <c r="G44" s="468"/>
    </row>
    <row r="45" spans="1:7" x14ac:dyDescent="0.25">
      <c r="C45" s="468"/>
      <c r="D45" s="468"/>
      <c r="E45" s="468"/>
      <c r="F45" s="468"/>
      <c r="G45" s="468"/>
    </row>
    <row r="46" spans="1:7" x14ac:dyDescent="0.25">
      <c r="C46" s="468"/>
      <c r="D46" s="468"/>
      <c r="E46" s="468"/>
      <c r="F46" s="468"/>
      <c r="G46" s="468"/>
    </row>
    <row r="47" spans="1:7" x14ac:dyDescent="0.25">
      <c r="C47" s="468"/>
      <c r="D47" s="468"/>
      <c r="E47" s="468"/>
      <c r="F47" s="468"/>
      <c r="G47" s="468"/>
    </row>
    <row r="48" spans="1:7" x14ac:dyDescent="0.25">
      <c r="C48" s="468"/>
      <c r="D48" s="468"/>
      <c r="E48" s="468"/>
      <c r="F48" s="468"/>
      <c r="G48" s="468"/>
    </row>
    <row r="49" spans="3:7" x14ac:dyDescent="0.25">
      <c r="C49" s="468"/>
      <c r="D49" s="468"/>
      <c r="E49" s="468"/>
      <c r="F49" s="468"/>
      <c r="G49" s="468"/>
    </row>
    <row r="50" spans="3:7" x14ac:dyDescent="0.25">
      <c r="C50" s="468"/>
      <c r="D50" s="468"/>
      <c r="E50" s="468"/>
      <c r="F50" s="468"/>
      <c r="G50" s="468"/>
    </row>
    <row r="51" spans="3:7" x14ac:dyDescent="0.25">
      <c r="C51" s="468"/>
      <c r="D51" s="468"/>
      <c r="E51" s="468"/>
      <c r="F51" s="468"/>
      <c r="G51" s="468"/>
    </row>
    <row r="52" spans="3:7" x14ac:dyDescent="0.25">
      <c r="C52" s="468"/>
      <c r="D52" s="468"/>
      <c r="E52" s="468"/>
      <c r="F52" s="468"/>
      <c r="G52" s="468"/>
    </row>
    <row r="53" spans="3:7" x14ac:dyDescent="0.25">
      <c r="C53" s="468"/>
      <c r="D53" s="468"/>
      <c r="E53" s="468"/>
      <c r="F53" s="468"/>
      <c r="G53" s="468"/>
    </row>
    <row r="54" spans="3:7" x14ac:dyDescent="0.25">
      <c r="G54" s="9"/>
    </row>
    <row r="68" spans="7:7" x14ac:dyDescent="0.25">
      <c r="G68" s="9"/>
    </row>
  </sheetData>
  <mergeCells count="9">
    <mergeCell ref="A3:D3"/>
    <mergeCell ref="A1:F1"/>
    <mergeCell ref="C43:G53"/>
    <mergeCell ref="C5:C6"/>
    <mergeCell ref="F5:F6"/>
    <mergeCell ref="A5:A6"/>
    <mergeCell ref="B5:B6"/>
    <mergeCell ref="E5:E6"/>
    <mergeCell ref="D5:D6"/>
  </mergeCells>
  <phoneticPr fontId="0" type="noConversion"/>
  <pageMargins left="0.75" right="0.48" top="1" bottom="0.82" header="0.5" footer="0.5"/>
  <pageSetup scale="94" fitToHeight="0" orientation="portrait" r:id="rId1"/>
  <headerFooter alignWithMargins="0"/>
  <rowBreaks count="1" manualBreakCount="1">
    <brk id="41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>
    <tabColor theme="0"/>
    <pageSetUpPr fitToPage="1"/>
  </sheetPr>
  <dimension ref="A1:F42"/>
  <sheetViews>
    <sheetView showGridLines="0" workbookViewId="0">
      <selection activeCell="B39" sqref="B39:E39"/>
    </sheetView>
  </sheetViews>
  <sheetFormatPr defaultColWidth="9.140625" defaultRowHeight="13.5" x14ac:dyDescent="0.25"/>
  <cols>
    <col min="1" max="1" width="9" style="4" customWidth="1"/>
    <col min="2" max="2" width="14.140625" style="4" customWidth="1"/>
    <col min="3" max="3" width="17" style="4" customWidth="1"/>
    <col min="4" max="4" width="23" style="4" customWidth="1"/>
    <col min="5" max="5" width="22.7109375" style="4" customWidth="1"/>
    <col min="6" max="6" width="12.28515625" style="4" customWidth="1"/>
    <col min="7" max="7" width="17.5703125" style="4" customWidth="1"/>
    <col min="8" max="8" width="9.140625" style="4"/>
    <col min="9" max="9" width="22.5703125" style="4" customWidth="1"/>
    <col min="10" max="16384" width="9.140625" style="4"/>
  </cols>
  <sheetData>
    <row r="1" spans="1:6" s="40" customFormat="1" ht="18.75" customHeight="1" x14ac:dyDescent="0.3">
      <c r="A1" s="89" t="s">
        <v>408</v>
      </c>
      <c r="B1" s="37"/>
      <c r="C1" s="37"/>
      <c r="D1" s="37"/>
      <c r="E1" s="37"/>
      <c r="F1" s="37"/>
    </row>
    <row r="2" spans="1:6" s="40" customFormat="1" x14ac:dyDescent="0.25"/>
    <row r="3" spans="1:6" s="40" customFormat="1" ht="12.75" customHeight="1" x14ac:dyDescent="0.3">
      <c r="A3" s="148"/>
      <c r="E3" s="42" t="s">
        <v>195</v>
      </c>
    </row>
    <row r="4" spans="1:6" s="40" customFormat="1" ht="16.5" customHeight="1" x14ac:dyDescent="0.3">
      <c r="A4" s="473" t="s">
        <v>409</v>
      </c>
      <c r="B4" s="474"/>
      <c r="C4" s="474"/>
      <c r="D4" s="474"/>
      <c r="E4" s="475"/>
    </row>
    <row r="5" spans="1:6" s="40" customFormat="1" ht="41.25" customHeight="1" x14ac:dyDescent="0.25">
      <c r="A5" s="476" t="s">
        <v>295</v>
      </c>
      <c r="B5" s="478" t="s">
        <v>410</v>
      </c>
      <c r="C5" s="478" t="s">
        <v>411</v>
      </c>
      <c r="D5" s="478" t="s">
        <v>412</v>
      </c>
      <c r="E5" s="471" t="s">
        <v>413</v>
      </c>
    </row>
    <row r="6" spans="1:6" s="40" customFormat="1" ht="126" customHeight="1" x14ac:dyDescent="0.25">
      <c r="A6" s="477"/>
      <c r="B6" s="479"/>
      <c r="C6" s="479"/>
      <c r="D6" s="479"/>
      <c r="E6" s="472"/>
    </row>
    <row r="7" spans="1:6" x14ac:dyDescent="0.25">
      <c r="A7" s="149"/>
      <c r="B7" s="150">
        <v>1</v>
      </c>
      <c r="C7" s="150">
        <v>2</v>
      </c>
      <c r="D7" s="150">
        <v>3</v>
      </c>
      <c r="E7" s="151">
        <v>4</v>
      </c>
    </row>
    <row r="8" spans="1:6" ht="15.75" customHeight="1" x14ac:dyDescent="0.25">
      <c r="A8" s="152">
        <v>1</v>
      </c>
      <c r="B8" s="51"/>
      <c r="C8" s="51"/>
      <c r="D8" s="153" t="str">
        <f>IF(TRIM(B8)&lt;&gt;"",C8/B8,"")</f>
        <v/>
      </c>
      <c r="E8" s="154" t="str">
        <f>IF(TRIM(B8)&lt;&gt;"",C8/Sheet2!C11,"")</f>
        <v/>
      </c>
    </row>
    <row r="9" spans="1:6" ht="13.5" customHeight="1" x14ac:dyDescent="0.25">
      <c r="A9" s="19">
        <v>2</v>
      </c>
      <c r="B9" s="60"/>
      <c r="C9" s="60"/>
      <c r="D9" s="155" t="str">
        <f t="shared" ref="D9:D37" si="0">IF(TRIM(B9)&lt;&gt;"",C9/B9,"")</f>
        <v/>
      </c>
      <c r="E9" s="156" t="str">
        <f>IF(TRIM(B9)&lt;&gt;"",C9/Sheet2!D11,"")</f>
        <v/>
      </c>
    </row>
    <row r="10" spans="1:6" x14ac:dyDescent="0.25">
      <c r="A10" s="19">
        <v>3</v>
      </c>
      <c r="B10" s="60"/>
      <c r="C10" s="60"/>
      <c r="D10" s="155" t="str">
        <f t="shared" si="0"/>
        <v/>
      </c>
      <c r="E10" s="156" t="str">
        <f>IF(TRIM(B10)&lt;&gt;"",C10/Sheet2!E11,"")</f>
        <v/>
      </c>
    </row>
    <row r="11" spans="1:6" x14ac:dyDescent="0.25">
      <c r="A11" s="19">
        <v>4</v>
      </c>
      <c r="B11" s="60"/>
      <c r="C11" s="60"/>
      <c r="D11" s="155" t="str">
        <f t="shared" si="0"/>
        <v/>
      </c>
      <c r="E11" s="156" t="str">
        <f>IF(TRIM(B11)&lt;&gt;"",C11/Sheet2!F11,"")</f>
        <v/>
      </c>
    </row>
    <row r="12" spans="1:6" x14ac:dyDescent="0.25">
      <c r="A12" s="19">
        <v>5</v>
      </c>
      <c r="B12" s="60"/>
      <c r="C12" s="60"/>
      <c r="D12" s="155" t="str">
        <f t="shared" si="0"/>
        <v/>
      </c>
      <c r="E12" s="156" t="str">
        <f>IF(TRIM(B12)&lt;&gt;"",C12/Sheet2!G11,"")</f>
        <v/>
      </c>
    </row>
    <row r="13" spans="1:6" x14ac:dyDescent="0.25">
      <c r="A13" s="19">
        <v>6</v>
      </c>
      <c r="B13" s="60"/>
      <c r="C13" s="60"/>
      <c r="D13" s="155" t="str">
        <f t="shared" si="0"/>
        <v/>
      </c>
      <c r="E13" s="156" t="str">
        <f>IF(TRIM(B13)&lt;&gt;"",C13/Sheet2!H11,"")</f>
        <v/>
      </c>
    </row>
    <row r="14" spans="1:6" x14ac:dyDescent="0.25">
      <c r="A14" s="19">
        <v>7</v>
      </c>
      <c r="B14" s="60"/>
      <c r="C14" s="60"/>
      <c r="D14" s="155" t="str">
        <f t="shared" si="0"/>
        <v/>
      </c>
      <c r="E14" s="156" t="str">
        <f>IF(TRIM(B14)&lt;&gt;"",C14/Sheet2!I11,"")</f>
        <v/>
      </c>
    </row>
    <row r="15" spans="1:6" x14ac:dyDescent="0.25">
      <c r="A15" s="19">
        <v>8</v>
      </c>
      <c r="B15" s="60"/>
      <c r="C15" s="60"/>
      <c r="D15" s="155" t="str">
        <f t="shared" si="0"/>
        <v/>
      </c>
      <c r="E15" s="156" t="str">
        <f>IF(TRIM(B15)&lt;&gt;"",C15/Sheet2!J11,"")</f>
        <v/>
      </c>
    </row>
    <row r="16" spans="1:6" x14ac:dyDescent="0.25">
      <c r="A16" s="19">
        <v>9</v>
      </c>
      <c r="B16" s="60"/>
      <c r="C16" s="60"/>
      <c r="D16" s="155" t="str">
        <f t="shared" si="0"/>
        <v/>
      </c>
      <c r="E16" s="156" t="str">
        <f>IF(TRIM(B16)&lt;&gt;"",C16/Sheet2!K11,"")</f>
        <v/>
      </c>
    </row>
    <row r="17" spans="1:5" x14ac:dyDescent="0.25">
      <c r="A17" s="19">
        <v>10</v>
      </c>
      <c r="B17" s="60"/>
      <c r="C17" s="60"/>
      <c r="D17" s="155" t="str">
        <f t="shared" si="0"/>
        <v/>
      </c>
      <c r="E17" s="156" t="str">
        <f>IF(TRIM(B17)&lt;&gt;"",C17/Sheet2!L11,"")</f>
        <v/>
      </c>
    </row>
    <row r="18" spans="1:5" x14ac:dyDescent="0.25">
      <c r="A18" s="19">
        <v>11</v>
      </c>
      <c r="B18" s="60"/>
      <c r="C18" s="60"/>
      <c r="D18" s="155" t="str">
        <f t="shared" si="0"/>
        <v/>
      </c>
      <c r="E18" s="156" t="str">
        <f>IF(TRIM(B18)&lt;&gt;"",C18/Sheet2!M11,"")</f>
        <v/>
      </c>
    </row>
    <row r="19" spans="1:5" x14ac:dyDescent="0.25">
      <c r="A19" s="19">
        <v>12</v>
      </c>
      <c r="B19" s="60"/>
      <c r="C19" s="60"/>
      <c r="D19" s="155" t="str">
        <f t="shared" si="0"/>
        <v/>
      </c>
      <c r="E19" s="156" t="str">
        <f>IF(TRIM(B19)&lt;&gt;"",C19/Sheet2!N11,"")</f>
        <v/>
      </c>
    </row>
    <row r="20" spans="1:5" x14ac:dyDescent="0.25">
      <c r="A20" s="19">
        <v>13</v>
      </c>
      <c r="B20" s="60"/>
      <c r="C20" s="60"/>
      <c r="D20" s="155" t="str">
        <f t="shared" si="0"/>
        <v/>
      </c>
      <c r="E20" s="156" t="str">
        <f>IF(TRIM(B20)&lt;&gt;"",C20/Sheet2!O11,"")</f>
        <v/>
      </c>
    </row>
    <row r="21" spans="1:5" x14ac:dyDescent="0.25">
      <c r="A21" s="19">
        <v>14</v>
      </c>
      <c r="B21" s="60"/>
      <c r="C21" s="60"/>
      <c r="D21" s="155" t="str">
        <f t="shared" si="0"/>
        <v/>
      </c>
      <c r="E21" s="156" t="str">
        <f>IF(TRIM(B21)&lt;&gt;"",C21/Sheet2!P11,"")</f>
        <v/>
      </c>
    </row>
    <row r="22" spans="1:5" x14ac:dyDescent="0.25">
      <c r="A22" s="19">
        <v>15</v>
      </c>
      <c r="B22" s="60"/>
      <c r="C22" s="60"/>
      <c r="D22" s="155" t="str">
        <f t="shared" si="0"/>
        <v/>
      </c>
      <c r="E22" s="156" t="str">
        <f>IF(TRIM(B22)&lt;&gt;"",C22/Sheet2!Q11,"")</f>
        <v/>
      </c>
    </row>
    <row r="23" spans="1:5" x14ac:dyDescent="0.25">
      <c r="A23" s="19">
        <v>16</v>
      </c>
      <c r="B23" s="60"/>
      <c r="C23" s="60"/>
      <c r="D23" s="155" t="str">
        <f t="shared" si="0"/>
        <v/>
      </c>
      <c r="E23" s="157" t="str">
        <f>IF(TRIM(B23)&lt;&gt;"",C23/Sheet2!R11,"")</f>
        <v/>
      </c>
    </row>
    <row r="24" spans="1:5" x14ac:dyDescent="0.25">
      <c r="A24" s="19">
        <v>17</v>
      </c>
      <c r="B24" s="60"/>
      <c r="C24" s="60"/>
      <c r="D24" s="155" t="str">
        <f t="shared" si="0"/>
        <v/>
      </c>
      <c r="E24" s="157" t="str">
        <f>IF(TRIM(B24)&lt;&gt;"",C24/Sheet2!S11,"")</f>
        <v/>
      </c>
    </row>
    <row r="25" spans="1:5" x14ac:dyDescent="0.25">
      <c r="A25" s="19">
        <v>18</v>
      </c>
      <c r="B25" s="60"/>
      <c r="C25" s="60"/>
      <c r="D25" s="155" t="str">
        <f t="shared" si="0"/>
        <v/>
      </c>
      <c r="E25" s="157" t="str">
        <f>IF(TRIM(B25)&lt;&gt;"",C25/Sheet2!T11,"")</f>
        <v/>
      </c>
    </row>
    <row r="26" spans="1:5" x14ac:dyDescent="0.25">
      <c r="A26" s="19">
        <v>19</v>
      </c>
      <c r="B26" s="60"/>
      <c r="C26" s="60"/>
      <c r="D26" s="155" t="str">
        <f t="shared" si="0"/>
        <v/>
      </c>
      <c r="E26" s="157" t="str">
        <f>IF(TRIM(B26)&lt;&gt;"",C26/Sheet2!U11,"")</f>
        <v/>
      </c>
    </row>
    <row r="27" spans="1:5" x14ac:dyDescent="0.25">
      <c r="A27" s="19">
        <v>20</v>
      </c>
      <c r="B27" s="60"/>
      <c r="C27" s="60"/>
      <c r="D27" s="155" t="str">
        <f t="shared" si="0"/>
        <v/>
      </c>
      <c r="E27" s="157" t="str">
        <f>IF(TRIM(B27)&lt;&gt;"",C27/Sheet2!V11,"")</f>
        <v/>
      </c>
    </row>
    <row r="28" spans="1:5" x14ac:dyDescent="0.25">
      <c r="A28" s="19">
        <v>21</v>
      </c>
      <c r="B28" s="60"/>
      <c r="C28" s="60"/>
      <c r="D28" s="155" t="str">
        <f t="shared" si="0"/>
        <v/>
      </c>
      <c r="E28" s="157" t="str">
        <f>IF(TRIM(B28)&lt;&gt;"",C28/Sheet2!W11,"")</f>
        <v/>
      </c>
    </row>
    <row r="29" spans="1:5" x14ac:dyDescent="0.25">
      <c r="A29" s="19">
        <v>22</v>
      </c>
      <c r="B29" s="60"/>
      <c r="C29" s="60"/>
      <c r="D29" s="155" t="str">
        <f t="shared" si="0"/>
        <v/>
      </c>
      <c r="E29" s="157" t="str">
        <f>IF(TRIM(B29)&lt;&gt;"",C29/Sheet2!X11,"")</f>
        <v/>
      </c>
    </row>
    <row r="30" spans="1:5" x14ac:dyDescent="0.25">
      <c r="A30" s="19">
        <v>23</v>
      </c>
      <c r="B30" s="60"/>
      <c r="C30" s="60"/>
      <c r="D30" s="155" t="str">
        <f t="shared" si="0"/>
        <v/>
      </c>
      <c r="E30" s="157" t="str">
        <f>IF(TRIM(B30)&lt;&gt;"",C30/Sheet2!Y11,"")</f>
        <v/>
      </c>
    </row>
    <row r="31" spans="1:5" x14ac:dyDescent="0.25">
      <c r="A31" s="19">
        <v>24</v>
      </c>
      <c r="B31" s="60"/>
      <c r="C31" s="60"/>
      <c r="D31" s="155" t="str">
        <f t="shared" si="0"/>
        <v/>
      </c>
      <c r="E31" s="157" t="str">
        <f>IF(TRIM(B31)&lt;&gt;"",C31/Sheet2!Z11,"")</f>
        <v/>
      </c>
    </row>
    <row r="32" spans="1:5" x14ac:dyDescent="0.25">
      <c r="A32" s="19">
        <v>25</v>
      </c>
      <c r="B32" s="60"/>
      <c r="C32" s="60"/>
      <c r="D32" s="155" t="str">
        <f t="shared" si="0"/>
        <v/>
      </c>
      <c r="E32" s="157" t="str">
        <f>IF(TRIM(B32)&lt;&gt;"",C32/Sheet2!AA11,"")</f>
        <v/>
      </c>
    </row>
    <row r="33" spans="1:5" x14ac:dyDescent="0.25">
      <c r="A33" s="19">
        <v>26</v>
      </c>
      <c r="B33" s="60"/>
      <c r="C33" s="60"/>
      <c r="D33" s="155" t="str">
        <f t="shared" si="0"/>
        <v/>
      </c>
      <c r="E33" s="157" t="str">
        <f>IF(TRIM(B33)&lt;&gt;"",C33/Sheet2!AB11,"")</f>
        <v/>
      </c>
    </row>
    <row r="34" spans="1:5" x14ac:dyDescent="0.25">
      <c r="A34" s="19">
        <v>27</v>
      </c>
      <c r="B34" s="60"/>
      <c r="C34" s="60"/>
      <c r="D34" s="155" t="str">
        <f t="shared" si="0"/>
        <v/>
      </c>
      <c r="E34" s="157" t="str">
        <f>IF(TRIM(B34)&lt;&gt;"",C34/Sheet2!AC11,"")</f>
        <v/>
      </c>
    </row>
    <row r="35" spans="1:5" x14ac:dyDescent="0.25">
      <c r="A35" s="19">
        <v>28</v>
      </c>
      <c r="B35" s="60"/>
      <c r="C35" s="60"/>
      <c r="D35" s="155" t="str">
        <f t="shared" si="0"/>
        <v/>
      </c>
      <c r="E35" s="157" t="str">
        <f>IF(TRIM(B35)&lt;&gt;"",C35/Sheet2!AD11,"")</f>
        <v/>
      </c>
    </row>
    <row r="36" spans="1:5" x14ac:dyDescent="0.25">
      <c r="A36" s="19">
        <v>29</v>
      </c>
      <c r="B36" s="60"/>
      <c r="C36" s="60"/>
      <c r="D36" s="155" t="str">
        <f t="shared" si="0"/>
        <v/>
      </c>
      <c r="E36" s="157" t="str">
        <f>IF(TRIM(B36)&lt;&gt;"",C36/Sheet2!AE11,"")</f>
        <v/>
      </c>
    </row>
    <row r="37" spans="1:5" x14ac:dyDescent="0.25">
      <c r="A37" s="19">
        <v>30</v>
      </c>
      <c r="B37" s="60"/>
      <c r="C37" s="60"/>
      <c r="D37" s="155" t="str">
        <f t="shared" si="0"/>
        <v/>
      </c>
      <c r="E37" s="157" t="str">
        <f>IF(TRIM(B37)&lt;&gt;"",C37/Sheet2!AF11,"")</f>
        <v/>
      </c>
    </row>
    <row r="38" spans="1:5" x14ac:dyDescent="0.25">
      <c r="A38" s="158">
        <v>31</v>
      </c>
      <c r="B38" s="65"/>
      <c r="C38" s="65"/>
      <c r="D38" s="159" t="str">
        <f>IF(TRIM(B38)&lt;&gt;"",C38/B38,"")</f>
        <v/>
      </c>
      <c r="E38" s="157" t="str">
        <f>IF(TRIM(B38)&lt;&gt;"",C38/Sheet2!AG11,"")</f>
        <v/>
      </c>
    </row>
    <row r="39" spans="1:5" x14ac:dyDescent="0.25">
      <c r="A39" s="22" t="s">
        <v>199</v>
      </c>
      <c r="B39" s="160"/>
      <c r="C39" s="160"/>
      <c r="D39" s="161"/>
      <c r="E39" s="161"/>
    </row>
    <row r="42" spans="1:5" x14ac:dyDescent="0.25">
      <c r="E42" s="9" t="s">
        <v>414</v>
      </c>
    </row>
  </sheetData>
  <mergeCells count="6">
    <mergeCell ref="E5:E6"/>
    <mergeCell ref="A4:E4"/>
    <mergeCell ref="A5:A6"/>
    <mergeCell ref="C5:C6"/>
    <mergeCell ref="B5:B6"/>
    <mergeCell ref="D5:D6"/>
  </mergeCells>
  <phoneticPr fontId="0" type="noConversion"/>
  <pageMargins left="0.37" right="0.75" top="1" bottom="1" header="0.5" footer="0.5"/>
  <pageSetup scale="92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>
    <tabColor theme="0"/>
    <pageSetUpPr fitToPage="1"/>
  </sheetPr>
  <dimension ref="A1:AC45"/>
  <sheetViews>
    <sheetView showGridLines="0" topLeftCell="A32" workbookViewId="0">
      <selection activeCell="B11" sqref="B11:AB42"/>
    </sheetView>
  </sheetViews>
  <sheetFormatPr defaultRowHeight="13.5" x14ac:dyDescent="0.25"/>
  <cols>
    <col min="1" max="1" width="8.5703125" style="4" customWidth="1"/>
    <col min="2" max="2" width="9.28515625" style="4" customWidth="1"/>
    <col min="3" max="3" width="9.5703125" style="4" customWidth="1"/>
    <col min="4" max="5" width="9.85546875" style="4" customWidth="1"/>
    <col min="6" max="6" width="9.7109375" style="4" customWidth="1"/>
    <col min="7" max="8" width="10" style="4" customWidth="1"/>
    <col min="9" max="9" width="9.85546875" style="4" customWidth="1"/>
    <col min="10" max="10" width="9.7109375" style="4" customWidth="1"/>
    <col min="11" max="12" width="10" style="4" customWidth="1"/>
    <col min="13" max="13" width="9.5703125" style="4" customWidth="1"/>
    <col min="14" max="14" width="14.28515625" style="4" bestFit="1" customWidth="1"/>
    <col min="15" max="15" width="13" style="4" customWidth="1"/>
    <col min="16" max="16" width="14.28515625" style="4" customWidth="1"/>
    <col min="17" max="17" width="13.85546875" style="4" customWidth="1"/>
    <col min="18" max="18" width="9.85546875" style="4" customWidth="1"/>
    <col min="19" max="19" width="9.42578125" style="4" customWidth="1"/>
    <col min="20" max="20" width="9.85546875" style="4" customWidth="1"/>
    <col min="21" max="21" width="9.42578125" style="4" customWidth="1"/>
    <col min="22" max="22" width="9.5703125" style="4" customWidth="1"/>
    <col min="23" max="23" width="9" style="4" customWidth="1"/>
    <col min="24" max="24" width="9.5703125" style="4" customWidth="1"/>
    <col min="25" max="25" width="9.42578125" style="4" customWidth="1"/>
    <col min="26" max="26" width="9.85546875" style="4" customWidth="1"/>
    <col min="27" max="27" width="9.28515625" style="4" customWidth="1"/>
    <col min="28" max="28" width="17.85546875" style="4" customWidth="1"/>
    <col min="29" max="29" width="12.7109375" style="4" customWidth="1"/>
    <col min="30" max="30" width="13.42578125" style="4" customWidth="1"/>
    <col min="31" max="31" width="14.28515625" style="4" customWidth="1"/>
    <col min="32" max="16384" width="9.140625" style="4"/>
  </cols>
  <sheetData>
    <row r="1" spans="1:29" s="40" customFormat="1" ht="17.25" x14ac:dyDescent="0.3">
      <c r="A1" s="148"/>
      <c r="B1" s="493" t="s">
        <v>331</v>
      </c>
      <c r="C1" s="493"/>
      <c r="D1" s="493"/>
      <c r="E1" s="493"/>
      <c r="F1" s="493"/>
      <c r="G1" s="493"/>
      <c r="H1" s="493"/>
      <c r="I1" s="493"/>
      <c r="J1" s="493"/>
      <c r="K1" s="493"/>
      <c r="L1" s="493"/>
      <c r="M1" s="493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148"/>
      <c r="AC1" s="148"/>
    </row>
    <row r="2" spans="1:29" s="40" customFormat="1" ht="17.25" x14ac:dyDescent="0.25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</row>
    <row r="3" spans="1:29" s="40" customFormat="1" ht="16.5" customHeight="1" x14ac:dyDescent="0.25">
      <c r="U3" s="84"/>
      <c r="V3" s="84"/>
      <c r="AB3" s="84" t="s">
        <v>195</v>
      </c>
    </row>
    <row r="4" spans="1:29" s="88" customFormat="1" ht="21.75" customHeight="1" x14ac:dyDescent="0.2">
      <c r="A4" s="497" t="s">
        <v>430</v>
      </c>
      <c r="B4" s="498"/>
      <c r="C4" s="498"/>
      <c r="D4" s="498"/>
      <c r="E4" s="498"/>
      <c r="F4" s="498"/>
      <c r="G4" s="498"/>
      <c r="H4" s="498"/>
      <c r="I4" s="498"/>
      <c r="J4" s="498"/>
      <c r="K4" s="498"/>
      <c r="L4" s="498"/>
      <c r="M4" s="498"/>
      <c r="N4" s="498"/>
      <c r="O4" s="498"/>
      <c r="P4" s="498"/>
      <c r="Q4" s="498"/>
      <c r="R4" s="498"/>
      <c r="S4" s="498"/>
      <c r="T4" s="498"/>
      <c r="U4" s="498"/>
      <c r="V4" s="498"/>
      <c r="W4" s="498"/>
      <c r="X4" s="498"/>
      <c r="Y4" s="498"/>
      <c r="Z4" s="498"/>
      <c r="AA4" s="498"/>
      <c r="AB4" s="499"/>
    </row>
    <row r="5" spans="1:29" s="40" customFormat="1" ht="25.5" customHeight="1" x14ac:dyDescent="0.25">
      <c r="A5" s="469" t="s">
        <v>415</v>
      </c>
      <c r="B5" s="494" t="s">
        <v>416</v>
      </c>
      <c r="C5" s="495"/>
      <c r="D5" s="495"/>
      <c r="E5" s="495"/>
      <c r="F5" s="495"/>
      <c r="G5" s="495"/>
      <c r="H5" s="495"/>
      <c r="I5" s="495"/>
      <c r="J5" s="495"/>
      <c r="K5" s="495"/>
      <c r="L5" s="495"/>
      <c r="M5" s="495"/>
      <c r="N5" s="495"/>
      <c r="O5" s="495"/>
      <c r="P5" s="495"/>
      <c r="Q5" s="495"/>
      <c r="R5" s="495"/>
      <c r="S5" s="496"/>
      <c r="T5" s="489" t="s">
        <v>417</v>
      </c>
      <c r="U5" s="500"/>
      <c r="V5" s="500"/>
      <c r="W5" s="500"/>
      <c r="X5" s="500"/>
      <c r="Y5" s="490"/>
      <c r="Z5" s="489" t="s">
        <v>418</v>
      </c>
      <c r="AA5" s="490"/>
      <c r="AB5" s="469" t="s">
        <v>419</v>
      </c>
    </row>
    <row r="6" spans="1:29" s="40" customFormat="1" ht="111.75" customHeight="1" x14ac:dyDescent="0.25">
      <c r="A6" s="480"/>
      <c r="B6" s="482" t="s">
        <v>420</v>
      </c>
      <c r="C6" s="483"/>
      <c r="D6" s="483"/>
      <c r="E6" s="483"/>
      <c r="F6" s="483"/>
      <c r="G6" s="484"/>
      <c r="H6" s="482" t="s">
        <v>421</v>
      </c>
      <c r="I6" s="483"/>
      <c r="J6" s="483"/>
      <c r="K6" s="483"/>
      <c r="L6" s="483"/>
      <c r="M6" s="484"/>
      <c r="N6" s="489" t="s">
        <v>422</v>
      </c>
      <c r="O6" s="490"/>
      <c r="P6" s="489" t="s">
        <v>423</v>
      </c>
      <c r="Q6" s="490"/>
      <c r="R6" s="489" t="s">
        <v>424</v>
      </c>
      <c r="S6" s="490"/>
      <c r="T6" s="491"/>
      <c r="U6" s="501"/>
      <c r="V6" s="501"/>
      <c r="W6" s="501"/>
      <c r="X6" s="501"/>
      <c r="Y6" s="492"/>
      <c r="Z6" s="502"/>
      <c r="AA6" s="503"/>
      <c r="AB6" s="480"/>
    </row>
    <row r="7" spans="1:29" s="40" customFormat="1" ht="27" customHeight="1" x14ac:dyDescent="0.25">
      <c r="A7" s="480"/>
      <c r="B7" s="485" t="s">
        <v>425</v>
      </c>
      <c r="C7" s="486"/>
      <c r="D7" s="485" t="s">
        <v>426</v>
      </c>
      <c r="E7" s="486"/>
      <c r="F7" s="485" t="s">
        <v>427</v>
      </c>
      <c r="G7" s="486"/>
      <c r="H7" s="485" t="s">
        <v>425</v>
      </c>
      <c r="I7" s="486"/>
      <c r="J7" s="485" t="s">
        <v>426</v>
      </c>
      <c r="K7" s="486"/>
      <c r="L7" s="485" t="s">
        <v>427</v>
      </c>
      <c r="M7" s="486"/>
      <c r="N7" s="491"/>
      <c r="O7" s="492"/>
      <c r="P7" s="491"/>
      <c r="Q7" s="492"/>
      <c r="R7" s="491"/>
      <c r="S7" s="492"/>
      <c r="T7" s="487" t="s">
        <v>425</v>
      </c>
      <c r="U7" s="488"/>
      <c r="V7" s="485" t="s">
        <v>426</v>
      </c>
      <c r="W7" s="486"/>
      <c r="X7" s="485" t="s">
        <v>427</v>
      </c>
      <c r="Y7" s="486"/>
      <c r="Z7" s="491"/>
      <c r="AA7" s="492"/>
      <c r="AB7" s="480"/>
    </row>
    <row r="8" spans="1:29" s="40" customFormat="1" ht="17.25" customHeight="1" x14ac:dyDescent="0.25">
      <c r="A8" s="480"/>
      <c r="B8" s="481">
        <v>0.01</v>
      </c>
      <c r="C8" s="481"/>
      <c r="D8" s="481">
        <v>0.02</v>
      </c>
      <c r="E8" s="481"/>
      <c r="F8" s="481">
        <v>0.04</v>
      </c>
      <c r="G8" s="481"/>
      <c r="H8" s="481">
        <v>0.02</v>
      </c>
      <c r="I8" s="481"/>
      <c r="J8" s="481">
        <v>0.03</v>
      </c>
      <c r="K8" s="481"/>
      <c r="L8" s="481">
        <v>0.06</v>
      </c>
      <c r="M8" s="481"/>
      <c r="N8" s="481">
        <v>0.08</v>
      </c>
      <c r="O8" s="481"/>
      <c r="P8" s="481">
        <v>0.12</v>
      </c>
      <c r="Q8" s="481"/>
      <c r="R8" s="481">
        <v>0.08</v>
      </c>
      <c r="S8" s="481"/>
      <c r="T8" s="481">
        <v>0.02</v>
      </c>
      <c r="U8" s="481"/>
      <c r="V8" s="481">
        <v>0.06</v>
      </c>
      <c r="W8" s="481"/>
      <c r="X8" s="481">
        <v>0.12</v>
      </c>
      <c r="Y8" s="481"/>
      <c r="Z8" s="481">
        <v>0.2</v>
      </c>
      <c r="AA8" s="481"/>
      <c r="AB8" s="480"/>
    </row>
    <row r="9" spans="1:29" s="40" customFormat="1" ht="60" customHeight="1" x14ac:dyDescent="0.25">
      <c r="A9" s="470"/>
      <c r="B9" s="162" t="s">
        <v>428</v>
      </c>
      <c r="C9" s="162" t="s">
        <v>429</v>
      </c>
      <c r="D9" s="162" t="s">
        <v>428</v>
      </c>
      <c r="E9" s="162" t="s">
        <v>429</v>
      </c>
      <c r="F9" s="162" t="s">
        <v>428</v>
      </c>
      <c r="G9" s="162" t="s">
        <v>429</v>
      </c>
      <c r="H9" s="162" t="s">
        <v>428</v>
      </c>
      <c r="I9" s="162" t="s">
        <v>429</v>
      </c>
      <c r="J9" s="162" t="s">
        <v>428</v>
      </c>
      <c r="K9" s="162" t="s">
        <v>429</v>
      </c>
      <c r="L9" s="162" t="s">
        <v>428</v>
      </c>
      <c r="M9" s="162" t="s">
        <v>429</v>
      </c>
      <c r="N9" s="162" t="s">
        <v>428</v>
      </c>
      <c r="O9" s="162" t="s">
        <v>429</v>
      </c>
      <c r="P9" s="162" t="s">
        <v>428</v>
      </c>
      <c r="Q9" s="162" t="s">
        <v>429</v>
      </c>
      <c r="R9" s="162" t="s">
        <v>428</v>
      </c>
      <c r="S9" s="162" t="s">
        <v>429</v>
      </c>
      <c r="T9" s="162" t="s">
        <v>428</v>
      </c>
      <c r="U9" s="162" t="s">
        <v>429</v>
      </c>
      <c r="V9" s="162" t="s">
        <v>428</v>
      </c>
      <c r="W9" s="162" t="s">
        <v>429</v>
      </c>
      <c r="X9" s="162" t="s">
        <v>428</v>
      </c>
      <c r="Y9" s="162" t="s">
        <v>429</v>
      </c>
      <c r="Z9" s="162" t="s">
        <v>428</v>
      </c>
      <c r="AA9" s="162" t="s">
        <v>429</v>
      </c>
      <c r="AB9" s="470"/>
    </row>
    <row r="10" spans="1:29" s="165" customFormat="1" x14ac:dyDescent="0.2">
      <c r="A10" s="171"/>
      <c r="B10" s="132">
        <v>1</v>
      </c>
      <c r="C10" s="132">
        <v>2</v>
      </c>
      <c r="D10" s="132">
        <v>3</v>
      </c>
      <c r="E10" s="132">
        <v>4</v>
      </c>
      <c r="F10" s="132">
        <v>5</v>
      </c>
      <c r="G10" s="132">
        <v>6</v>
      </c>
      <c r="H10" s="132">
        <v>7</v>
      </c>
      <c r="I10" s="132">
        <v>8</v>
      </c>
      <c r="J10" s="132">
        <v>9</v>
      </c>
      <c r="K10" s="132">
        <v>10</v>
      </c>
      <c r="L10" s="132">
        <v>11</v>
      </c>
      <c r="M10" s="132">
        <v>12</v>
      </c>
      <c r="N10" s="132">
        <v>13</v>
      </c>
      <c r="O10" s="132">
        <v>14</v>
      </c>
      <c r="P10" s="132">
        <v>15</v>
      </c>
      <c r="Q10" s="132">
        <v>16</v>
      </c>
      <c r="R10" s="132">
        <v>17</v>
      </c>
      <c r="S10" s="132">
        <v>18</v>
      </c>
      <c r="T10" s="132">
        <v>19</v>
      </c>
      <c r="U10" s="132">
        <v>20</v>
      </c>
      <c r="V10" s="132">
        <v>21</v>
      </c>
      <c r="W10" s="132">
        <v>22</v>
      </c>
      <c r="X10" s="132">
        <v>23</v>
      </c>
      <c r="Y10" s="132">
        <v>24</v>
      </c>
      <c r="Z10" s="164">
        <v>25</v>
      </c>
      <c r="AA10" s="164">
        <v>26</v>
      </c>
      <c r="AB10" s="132">
        <v>27</v>
      </c>
    </row>
    <row r="11" spans="1:29" x14ac:dyDescent="0.25">
      <c r="A11" s="172">
        <v>1</v>
      </c>
      <c r="B11" s="187"/>
      <c r="C11" s="187"/>
      <c r="D11" s="187"/>
      <c r="E11" s="187"/>
      <c r="F11" s="187"/>
      <c r="G11" s="187"/>
      <c r="H11" s="187"/>
      <c r="I11" s="187"/>
      <c r="J11" s="187"/>
      <c r="K11" s="187"/>
      <c r="L11" s="187"/>
      <c r="M11" s="187"/>
      <c r="N11" s="187"/>
      <c r="O11" s="187"/>
      <c r="P11" s="187"/>
      <c r="Q11" s="187"/>
      <c r="R11" s="187"/>
      <c r="S11" s="187"/>
      <c r="T11" s="56"/>
      <c r="U11" s="56"/>
      <c r="V11" s="56"/>
      <c r="W11" s="56"/>
      <c r="X11" s="56"/>
      <c r="Y11" s="56"/>
      <c r="Z11" s="56"/>
      <c r="AA11" s="56"/>
      <c r="AB11" s="186"/>
    </row>
    <row r="12" spans="1:29" x14ac:dyDescent="0.25">
      <c r="A12" s="141">
        <v>2</v>
      </c>
      <c r="B12" s="188"/>
      <c r="C12" s="188"/>
      <c r="D12" s="188"/>
      <c r="E12" s="188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189"/>
      <c r="AA12" s="189"/>
      <c r="AB12" s="186"/>
    </row>
    <row r="13" spans="1:29" x14ac:dyDescent="0.25">
      <c r="A13" s="141">
        <v>3</v>
      </c>
      <c r="B13" s="188"/>
      <c r="C13" s="62"/>
      <c r="D13" s="62"/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189"/>
      <c r="AA13" s="189"/>
      <c r="AB13" s="186"/>
    </row>
    <row r="14" spans="1:29" x14ac:dyDescent="0.25">
      <c r="A14" s="141">
        <v>4</v>
      </c>
      <c r="B14" s="188"/>
      <c r="C14" s="62"/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189"/>
      <c r="AA14" s="189"/>
      <c r="AB14" s="186"/>
    </row>
    <row r="15" spans="1:29" x14ac:dyDescent="0.25">
      <c r="A15" s="141">
        <v>5</v>
      </c>
      <c r="B15" s="188"/>
      <c r="C15" s="62"/>
      <c r="D15" s="62"/>
      <c r="E15" s="62"/>
      <c r="F15" s="62"/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189"/>
      <c r="AA15" s="189"/>
      <c r="AB15" s="186"/>
    </row>
    <row r="16" spans="1:29" x14ac:dyDescent="0.25">
      <c r="A16" s="141">
        <v>6</v>
      </c>
      <c r="B16" s="188"/>
      <c r="C16" s="62"/>
      <c r="D16" s="62"/>
      <c r="E16" s="62"/>
      <c r="F16" s="62"/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189"/>
      <c r="AA16" s="189"/>
      <c r="AB16" s="186"/>
    </row>
    <row r="17" spans="1:28" x14ac:dyDescent="0.25">
      <c r="A17" s="141">
        <v>7</v>
      </c>
      <c r="B17" s="188"/>
      <c r="C17" s="62"/>
      <c r="D17" s="62"/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189"/>
      <c r="AA17" s="189"/>
      <c r="AB17" s="186"/>
    </row>
    <row r="18" spans="1:28" x14ac:dyDescent="0.25">
      <c r="A18" s="141">
        <v>8</v>
      </c>
      <c r="B18" s="188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189"/>
      <c r="AA18" s="189"/>
      <c r="AB18" s="186"/>
    </row>
    <row r="19" spans="1:28" x14ac:dyDescent="0.25">
      <c r="A19" s="141">
        <v>9</v>
      </c>
      <c r="B19" s="188"/>
      <c r="C19" s="62"/>
      <c r="D19" s="62"/>
      <c r="E19" s="62"/>
      <c r="F19" s="62"/>
      <c r="G19" s="62"/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189"/>
      <c r="AA19" s="189"/>
      <c r="AB19" s="186"/>
    </row>
    <row r="20" spans="1:28" x14ac:dyDescent="0.25">
      <c r="A20" s="141">
        <v>10</v>
      </c>
      <c r="B20" s="188"/>
      <c r="C20" s="62"/>
      <c r="D20" s="62"/>
      <c r="E20" s="62"/>
      <c r="F20" s="62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189"/>
      <c r="AA20" s="189"/>
      <c r="AB20" s="186"/>
    </row>
    <row r="21" spans="1:28" x14ac:dyDescent="0.25">
      <c r="A21" s="141">
        <v>11</v>
      </c>
      <c r="B21" s="188"/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189"/>
      <c r="AA21" s="189"/>
      <c r="AB21" s="186"/>
    </row>
    <row r="22" spans="1:28" x14ac:dyDescent="0.25">
      <c r="A22" s="141">
        <v>12</v>
      </c>
      <c r="B22" s="188"/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189"/>
      <c r="AA22" s="189"/>
      <c r="AB22" s="186"/>
    </row>
    <row r="23" spans="1:28" x14ac:dyDescent="0.25">
      <c r="A23" s="141">
        <v>13</v>
      </c>
      <c r="B23" s="188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189"/>
      <c r="AA23" s="189"/>
      <c r="AB23" s="186"/>
    </row>
    <row r="24" spans="1:28" x14ac:dyDescent="0.25">
      <c r="A24" s="141">
        <v>14</v>
      </c>
      <c r="B24" s="188"/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189"/>
      <c r="AA24" s="189"/>
      <c r="AB24" s="186"/>
    </row>
    <row r="25" spans="1:28" x14ac:dyDescent="0.25">
      <c r="A25" s="141">
        <v>15</v>
      </c>
      <c r="B25" s="188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189"/>
      <c r="AA25" s="189"/>
      <c r="AB25" s="186"/>
    </row>
    <row r="26" spans="1:28" x14ac:dyDescent="0.25">
      <c r="A26" s="141">
        <v>16</v>
      </c>
      <c r="B26" s="188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189"/>
      <c r="AA26" s="189"/>
      <c r="AB26" s="186"/>
    </row>
    <row r="27" spans="1:28" x14ac:dyDescent="0.25">
      <c r="A27" s="141">
        <v>17</v>
      </c>
      <c r="B27" s="188"/>
      <c r="C27" s="62"/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  <c r="Z27" s="189"/>
      <c r="AA27" s="189"/>
      <c r="AB27" s="186"/>
    </row>
    <row r="28" spans="1:28" x14ac:dyDescent="0.25">
      <c r="A28" s="141">
        <v>18</v>
      </c>
      <c r="B28" s="188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189"/>
      <c r="AA28" s="189"/>
      <c r="AB28" s="186"/>
    </row>
    <row r="29" spans="1:28" x14ac:dyDescent="0.25">
      <c r="A29" s="141">
        <v>19</v>
      </c>
      <c r="B29" s="188"/>
      <c r="C29" s="62"/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189"/>
      <c r="AA29" s="189"/>
      <c r="AB29" s="186"/>
    </row>
    <row r="30" spans="1:28" x14ac:dyDescent="0.25">
      <c r="A30" s="141">
        <v>20</v>
      </c>
      <c r="B30" s="188"/>
      <c r="C30" s="62"/>
      <c r="D30" s="62"/>
      <c r="E30" s="62"/>
      <c r="F30" s="62"/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189"/>
      <c r="AA30" s="189"/>
      <c r="AB30" s="186"/>
    </row>
    <row r="31" spans="1:28" x14ac:dyDescent="0.25">
      <c r="A31" s="141">
        <v>21</v>
      </c>
      <c r="B31" s="188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189"/>
      <c r="AA31" s="189"/>
      <c r="AB31" s="186"/>
    </row>
    <row r="32" spans="1:28" x14ac:dyDescent="0.25">
      <c r="A32" s="141">
        <v>22</v>
      </c>
      <c r="B32" s="188"/>
      <c r="C32" s="62"/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189"/>
      <c r="AA32" s="189"/>
      <c r="AB32" s="186"/>
    </row>
    <row r="33" spans="1:28" x14ac:dyDescent="0.25">
      <c r="A33" s="141">
        <v>23</v>
      </c>
      <c r="B33" s="188"/>
      <c r="C33" s="62"/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62"/>
      <c r="Z33" s="189"/>
      <c r="AA33" s="189"/>
      <c r="AB33" s="186"/>
    </row>
    <row r="34" spans="1:28" x14ac:dyDescent="0.25">
      <c r="A34" s="141">
        <v>24</v>
      </c>
      <c r="B34" s="188"/>
      <c r="C34" s="62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189"/>
      <c r="AA34" s="189"/>
      <c r="AB34" s="186"/>
    </row>
    <row r="35" spans="1:28" x14ac:dyDescent="0.25">
      <c r="A35" s="141">
        <v>25</v>
      </c>
      <c r="B35" s="188"/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189"/>
      <c r="AA35" s="189"/>
      <c r="AB35" s="186"/>
    </row>
    <row r="36" spans="1:28" x14ac:dyDescent="0.25">
      <c r="A36" s="141">
        <v>26</v>
      </c>
      <c r="B36" s="188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189"/>
      <c r="AA36" s="189"/>
      <c r="AB36" s="186"/>
    </row>
    <row r="37" spans="1:28" x14ac:dyDescent="0.25">
      <c r="A37" s="141">
        <v>27</v>
      </c>
      <c r="B37" s="188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189"/>
      <c r="AA37" s="189"/>
      <c r="AB37" s="186"/>
    </row>
    <row r="38" spans="1:28" x14ac:dyDescent="0.25">
      <c r="A38" s="141">
        <v>28</v>
      </c>
      <c r="B38" s="188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189"/>
      <c r="AA38" s="189"/>
      <c r="AB38" s="186"/>
    </row>
    <row r="39" spans="1:28" x14ac:dyDescent="0.25">
      <c r="A39" s="141">
        <v>29</v>
      </c>
      <c r="B39" s="188"/>
      <c r="C39" s="62"/>
      <c r="D39" s="62"/>
      <c r="E39" s="62"/>
      <c r="F39" s="62"/>
      <c r="G39" s="62"/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189"/>
      <c r="AA39" s="189"/>
      <c r="AB39" s="186"/>
    </row>
    <row r="40" spans="1:28" x14ac:dyDescent="0.25">
      <c r="A40" s="141">
        <v>30</v>
      </c>
      <c r="B40" s="188"/>
      <c r="C40" s="62"/>
      <c r="D40" s="62"/>
      <c r="E40" s="62"/>
      <c r="F40" s="62"/>
      <c r="G40" s="62"/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189"/>
      <c r="AA40" s="189"/>
      <c r="AB40" s="186"/>
    </row>
    <row r="41" spans="1:28" x14ac:dyDescent="0.25">
      <c r="A41" s="142">
        <v>31</v>
      </c>
      <c r="B41" s="190"/>
      <c r="C41" s="62"/>
      <c r="D41" s="62"/>
      <c r="E41" s="6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189"/>
      <c r="AA41" s="189"/>
      <c r="AB41" s="186"/>
    </row>
    <row r="42" spans="1:28" x14ac:dyDescent="0.25">
      <c r="A42" s="191" t="s">
        <v>199</v>
      </c>
      <c r="B42" s="192"/>
      <c r="C42" s="192"/>
      <c r="D42" s="192"/>
      <c r="E42" s="192"/>
      <c r="F42" s="192"/>
      <c r="G42" s="192"/>
      <c r="H42" s="192"/>
      <c r="I42" s="192"/>
      <c r="J42" s="192"/>
      <c r="K42" s="192"/>
      <c r="L42" s="192"/>
      <c r="M42" s="192"/>
      <c r="N42" s="192"/>
      <c r="O42" s="192"/>
      <c r="P42" s="192"/>
      <c r="Q42" s="192"/>
      <c r="R42" s="192"/>
      <c r="S42" s="192"/>
      <c r="T42" s="192"/>
      <c r="U42" s="192"/>
      <c r="V42" s="192"/>
      <c r="W42" s="192"/>
      <c r="X42" s="192"/>
      <c r="Y42" s="192"/>
      <c r="Z42" s="192"/>
      <c r="AA42" s="192"/>
      <c r="AB42" s="192"/>
    </row>
    <row r="43" spans="1:28" x14ac:dyDescent="0.25">
      <c r="A43" s="168"/>
      <c r="B43" s="169"/>
      <c r="C43" s="169"/>
      <c r="D43" s="169"/>
      <c r="E43" s="169"/>
      <c r="F43" s="169"/>
      <c r="G43" s="169"/>
      <c r="H43" s="169"/>
      <c r="I43" s="169"/>
      <c r="J43" s="169"/>
      <c r="K43" s="169"/>
      <c r="L43" s="169"/>
      <c r="M43" s="169"/>
      <c r="N43" s="169"/>
      <c r="O43" s="169"/>
      <c r="P43" s="169"/>
      <c r="Q43" s="5"/>
      <c r="R43" s="169"/>
      <c r="S43" s="169"/>
      <c r="T43" s="169"/>
      <c r="U43" s="169"/>
      <c r="V43" s="169"/>
      <c r="W43" s="169"/>
      <c r="X43" s="169"/>
      <c r="Y43" s="169"/>
      <c r="Z43" s="169"/>
      <c r="AA43" s="169"/>
    </row>
    <row r="44" spans="1:28" x14ac:dyDescent="0.25">
      <c r="A44" s="168"/>
      <c r="B44" s="169"/>
      <c r="C44" s="169"/>
      <c r="D44" s="169"/>
      <c r="E44" s="169"/>
      <c r="F44" s="169"/>
      <c r="G44" s="169"/>
      <c r="H44" s="169"/>
      <c r="I44" s="169"/>
      <c r="J44" s="169"/>
      <c r="K44" s="169"/>
      <c r="L44" s="169"/>
      <c r="M44" s="169"/>
      <c r="N44" s="169"/>
      <c r="O44" s="169"/>
      <c r="P44" s="169" t="s">
        <v>0</v>
      </c>
      <c r="Q44" s="169"/>
      <c r="R44" s="169"/>
      <c r="S44" s="169"/>
      <c r="T44" s="169"/>
      <c r="U44" s="169"/>
      <c r="V44" s="169"/>
      <c r="W44" s="169"/>
      <c r="X44" s="169"/>
      <c r="Y44" s="169"/>
      <c r="Z44" s="169"/>
      <c r="AA44" s="169"/>
      <c r="AB44" s="170" t="s">
        <v>431</v>
      </c>
    </row>
    <row r="45" spans="1:28" ht="15.75" customHeight="1" x14ac:dyDescent="0.25"/>
  </sheetData>
  <mergeCells count="34">
    <mergeCell ref="V7:W7"/>
    <mergeCell ref="V8:W8"/>
    <mergeCell ref="H8:I8"/>
    <mergeCell ref="H7:I7"/>
    <mergeCell ref="B1:M1"/>
    <mergeCell ref="H6:M6"/>
    <mergeCell ref="B5:S5"/>
    <mergeCell ref="A4:AB4"/>
    <mergeCell ref="AB5:AB9"/>
    <mergeCell ref="P6:Q7"/>
    <mergeCell ref="X7:Y7"/>
    <mergeCell ref="T5:Y6"/>
    <mergeCell ref="N6:O7"/>
    <mergeCell ref="X8:Y8"/>
    <mergeCell ref="Z8:AA8"/>
    <mergeCell ref="Z5:AA7"/>
    <mergeCell ref="T8:U8"/>
    <mergeCell ref="T7:U7"/>
    <mergeCell ref="J7:K7"/>
    <mergeCell ref="L7:M7"/>
    <mergeCell ref="R8:S8"/>
    <mergeCell ref="R6:S7"/>
    <mergeCell ref="J8:K8"/>
    <mergeCell ref="N8:O8"/>
    <mergeCell ref="P8:Q8"/>
    <mergeCell ref="L8:M8"/>
    <mergeCell ref="A5:A9"/>
    <mergeCell ref="B8:C8"/>
    <mergeCell ref="D8:E8"/>
    <mergeCell ref="F8:G8"/>
    <mergeCell ref="B6:G6"/>
    <mergeCell ref="B7:C7"/>
    <mergeCell ref="D7:E7"/>
    <mergeCell ref="F7:G7"/>
  </mergeCells>
  <phoneticPr fontId="0" type="noConversion"/>
  <dataValidations disablePrompts="1" xWindow="159" yWindow="201" count="1">
    <dataValidation type="custom" allowBlank="1" showInputMessage="1" showErrorMessage="1" sqref="I12" xr:uid="{00000000-0002-0000-0B00-000000000000}">
      <formula1>"&gt;0"</formula1>
    </dataValidation>
  </dataValidations>
  <pageMargins left="0" right="0" top="0.24" bottom="0.24" header="0.24" footer="0.23"/>
  <pageSetup scale="50" orientation="landscape" r:id="rId1"/>
  <headerFooter alignWithMargins="0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>
    <tabColor theme="0"/>
    <pageSetUpPr fitToPage="1"/>
  </sheetPr>
  <dimension ref="A1:AY43"/>
  <sheetViews>
    <sheetView showGridLines="0" topLeftCell="A6" workbookViewId="0">
      <selection activeCell="B10" sqref="B10:AJ41"/>
    </sheetView>
  </sheetViews>
  <sheetFormatPr defaultRowHeight="13.5" x14ac:dyDescent="0.25"/>
  <cols>
    <col min="1" max="1" width="7.7109375" style="4" customWidth="1"/>
    <col min="2" max="2" width="9.28515625" style="4" customWidth="1"/>
    <col min="3" max="3" width="9.5703125" style="4" customWidth="1"/>
    <col min="4" max="7" width="9.85546875" style="4" customWidth="1"/>
    <col min="8" max="8" width="9.7109375" style="4" customWidth="1"/>
    <col min="9" max="10" width="10" style="4" customWidth="1"/>
    <col min="11" max="11" width="9.85546875" style="4" customWidth="1"/>
    <col min="12" max="14" width="10" style="4" customWidth="1"/>
    <col min="15" max="21" width="9.5703125" style="4" customWidth="1"/>
    <col min="22" max="22" width="10" style="4" customWidth="1"/>
    <col min="23" max="23" width="9.85546875" style="4" customWidth="1"/>
    <col min="24" max="24" width="12.28515625" style="4" customWidth="1"/>
    <col min="25" max="25" width="11" style="4" customWidth="1"/>
    <col min="26" max="26" width="10" style="4" customWidth="1"/>
    <col min="27" max="27" width="9.5703125" style="4" customWidth="1"/>
    <col min="28" max="28" width="15.42578125" style="4" customWidth="1"/>
    <col min="29" max="29" width="15.85546875" style="4" customWidth="1"/>
    <col min="30" max="30" width="13.7109375" style="4" customWidth="1"/>
    <col min="31" max="31" width="15.85546875" style="4" customWidth="1"/>
    <col min="32" max="32" width="13.42578125" style="4" customWidth="1"/>
    <col min="33" max="33" width="12.7109375" style="4" customWidth="1"/>
    <col min="34" max="35" width="15" style="4" customWidth="1"/>
    <col min="36" max="36" width="16.28515625" style="4" customWidth="1"/>
    <col min="37" max="37" width="13.85546875" style="4" customWidth="1"/>
    <col min="38" max="50" width="9.28515625" style="184" customWidth="1"/>
    <col min="51" max="55" width="9.28515625" style="4" customWidth="1"/>
    <col min="56" max="16384" width="9.140625" style="4"/>
  </cols>
  <sheetData>
    <row r="1" spans="1:51" s="40" customFormat="1" ht="22.5" customHeight="1" x14ac:dyDescent="0.3">
      <c r="A1" s="38" t="s">
        <v>331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173"/>
      <c r="AL1" s="174"/>
      <c r="AM1" s="174"/>
      <c r="AN1" s="175"/>
      <c r="AO1" s="175"/>
      <c r="AP1" s="175"/>
      <c r="AQ1" s="175"/>
      <c r="AR1" s="175"/>
      <c r="AS1" s="175"/>
      <c r="AT1" s="175"/>
      <c r="AU1" s="175"/>
      <c r="AV1" s="175"/>
      <c r="AW1" s="175"/>
      <c r="AX1" s="175"/>
    </row>
    <row r="2" spans="1:51" s="40" customFormat="1" ht="17.25" x14ac:dyDescent="0.25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176"/>
      <c r="AM2" s="176"/>
      <c r="AN2" s="175"/>
      <c r="AO2" s="175"/>
      <c r="AP2" s="175"/>
      <c r="AQ2" s="175"/>
      <c r="AR2" s="175"/>
      <c r="AS2" s="175"/>
      <c r="AT2" s="175"/>
      <c r="AU2" s="175"/>
      <c r="AV2" s="175"/>
      <c r="AW2" s="175"/>
      <c r="AX2" s="175"/>
    </row>
    <row r="3" spans="1:51" s="40" customFormat="1" x14ac:dyDescent="0.25">
      <c r="AJ3" s="84" t="s">
        <v>195</v>
      </c>
      <c r="AL3" s="175"/>
      <c r="AM3" s="175"/>
      <c r="AN3" s="175"/>
      <c r="AO3" s="175"/>
      <c r="AP3" s="175"/>
      <c r="AQ3" s="175"/>
      <c r="AR3" s="175"/>
      <c r="AS3" s="175"/>
      <c r="AT3" s="175"/>
      <c r="AU3" s="175"/>
      <c r="AV3" s="175"/>
      <c r="AW3" s="175"/>
      <c r="AX3" s="175"/>
    </row>
    <row r="4" spans="1:51" s="40" customFormat="1" ht="15.75" customHeight="1" x14ac:dyDescent="0.3">
      <c r="A4" s="177" t="s">
        <v>432</v>
      </c>
      <c r="B4" s="178"/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  <c r="Y4" s="178"/>
      <c r="Z4" s="178"/>
      <c r="AA4" s="178"/>
      <c r="AB4" s="178"/>
      <c r="AC4" s="178"/>
      <c r="AD4" s="178"/>
      <c r="AE4" s="178"/>
      <c r="AF4" s="178"/>
      <c r="AG4" s="178"/>
      <c r="AH4" s="178"/>
      <c r="AI4" s="178"/>
      <c r="AJ4" s="179"/>
      <c r="AL4" s="175"/>
      <c r="AM4" s="175"/>
      <c r="AN4" s="175"/>
      <c r="AO4" s="175"/>
      <c r="AP4" s="175"/>
      <c r="AQ4" s="175"/>
      <c r="AR4" s="175"/>
      <c r="AS4" s="175"/>
      <c r="AT4" s="175"/>
      <c r="AU4" s="175"/>
      <c r="AV4" s="175"/>
      <c r="AW4" s="175"/>
      <c r="AX4" s="175"/>
    </row>
    <row r="5" spans="1:51" s="40" customFormat="1" ht="57.75" customHeight="1" x14ac:dyDescent="0.25">
      <c r="A5" s="464" t="s">
        <v>433</v>
      </c>
      <c r="B5" s="504" t="s">
        <v>434</v>
      </c>
      <c r="C5" s="505"/>
      <c r="D5" s="505"/>
      <c r="E5" s="505"/>
      <c r="F5" s="505"/>
      <c r="G5" s="505"/>
      <c r="H5" s="505"/>
      <c r="I5" s="506"/>
      <c r="J5" s="504" t="s">
        <v>435</v>
      </c>
      <c r="K5" s="505"/>
      <c r="L5" s="505"/>
      <c r="M5" s="505"/>
      <c r="N5" s="505"/>
      <c r="O5" s="506"/>
      <c r="P5" s="504" t="s">
        <v>436</v>
      </c>
      <c r="Q5" s="505"/>
      <c r="R5" s="505"/>
      <c r="S5" s="505"/>
      <c r="T5" s="505"/>
      <c r="U5" s="505"/>
      <c r="V5" s="505"/>
      <c r="W5" s="505"/>
      <c r="X5" s="505"/>
      <c r="Y5" s="505"/>
      <c r="Z5" s="505"/>
      <c r="AA5" s="506"/>
      <c r="AB5" s="469" t="s">
        <v>437</v>
      </c>
      <c r="AC5" s="469" t="s">
        <v>438</v>
      </c>
      <c r="AD5" s="469" t="s">
        <v>439</v>
      </c>
      <c r="AE5" s="469" t="s">
        <v>440</v>
      </c>
      <c r="AF5" s="469" t="s">
        <v>441</v>
      </c>
      <c r="AG5" s="469" t="s">
        <v>442</v>
      </c>
      <c r="AH5" s="469" t="s">
        <v>443</v>
      </c>
      <c r="AI5" s="469" t="s">
        <v>444</v>
      </c>
      <c r="AJ5" s="469" t="s">
        <v>445</v>
      </c>
      <c r="AL5" s="175"/>
      <c r="AM5" s="175"/>
      <c r="AN5" s="175"/>
      <c r="AO5" s="175"/>
      <c r="AP5" s="175"/>
      <c r="AQ5" s="175"/>
      <c r="AR5" s="175"/>
      <c r="AS5" s="175"/>
      <c r="AT5" s="175"/>
      <c r="AU5" s="175"/>
      <c r="AV5" s="175"/>
      <c r="AW5" s="175"/>
      <c r="AX5" s="175"/>
    </row>
    <row r="6" spans="1:51" s="40" customFormat="1" ht="35.25" customHeight="1" x14ac:dyDescent="0.25">
      <c r="A6" s="509"/>
      <c r="B6" s="485" t="s">
        <v>446</v>
      </c>
      <c r="C6" s="486"/>
      <c r="D6" s="485" t="s">
        <v>447</v>
      </c>
      <c r="E6" s="486"/>
      <c r="F6" s="485" t="s">
        <v>448</v>
      </c>
      <c r="G6" s="486"/>
      <c r="H6" s="485" t="s">
        <v>449</v>
      </c>
      <c r="I6" s="486"/>
      <c r="J6" s="485" t="s">
        <v>450</v>
      </c>
      <c r="K6" s="486"/>
      <c r="L6" s="485" t="s">
        <v>451</v>
      </c>
      <c r="M6" s="486"/>
      <c r="N6" s="485" t="s">
        <v>452</v>
      </c>
      <c r="O6" s="486"/>
      <c r="P6" s="485" t="s">
        <v>453</v>
      </c>
      <c r="Q6" s="486"/>
      <c r="R6" s="485" t="s">
        <v>454</v>
      </c>
      <c r="S6" s="486"/>
      <c r="T6" s="485" t="s">
        <v>455</v>
      </c>
      <c r="U6" s="486"/>
      <c r="V6" s="485" t="s">
        <v>456</v>
      </c>
      <c r="W6" s="486"/>
      <c r="X6" s="485" t="s">
        <v>457</v>
      </c>
      <c r="Y6" s="486"/>
      <c r="Z6" s="485" t="s">
        <v>458</v>
      </c>
      <c r="AA6" s="486"/>
      <c r="AB6" s="480"/>
      <c r="AC6" s="480"/>
      <c r="AD6" s="480"/>
      <c r="AE6" s="480"/>
      <c r="AF6" s="480"/>
      <c r="AG6" s="480"/>
      <c r="AH6" s="480"/>
      <c r="AI6" s="480"/>
      <c r="AJ6" s="480"/>
      <c r="AL6" s="175"/>
      <c r="AM6" s="175"/>
      <c r="AN6" s="175"/>
      <c r="AO6" s="175"/>
      <c r="AP6" s="175"/>
      <c r="AQ6" s="175"/>
      <c r="AR6" s="175"/>
      <c r="AS6" s="175"/>
      <c r="AT6" s="175"/>
      <c r="AU6" s="175"/>
      <c r="AV6" s="175"/>
      <c r="AW6" s="175"/>
      <c r="AX6" s="175"/>
    </row>
    <row r="7" spans="1:51" s="40" customFormat="1" ht="17.25" customHeight="1" x14ac:dyDescent="0.25">
      <c r="A7" s="509"/>
      <c r="B7" s="507">
        <v>0</v>
      </c>
      <c r="C7" s="508"/>
      <c r="D7" s="510">
        <v>5.0000000000000001E-3</v>
      </c>
      <c r="E7" s="511"/>
      <c r="F7" s="507">
        <v>0.01</v>
      </c>
      <c r="G7" s="508"/>
      <c r="H7" s="507">
        <v>0.02</v>
      </c>
      <c r="I7" s="508"/>
      <c r="J7" s="507">
        <v>0.03</v>
      </c>
      <c r="K7" s="508"/>
      <c r="L7" s="507">
        <v>0.04</v>
      </c>
      <c r="M7" s="508"/>
      <c r="N7" s="507">
        <v>0.06</v>
      </c>
      <c r="O7" s="508"/>
      <c r="P7" s="507">
        <v>7.0000000000000007E-2</v>
      </c>
      <c r="Q7" s="508"/>
      <c r="R7" s="507">
        <v>0.08</v>
      </c>
      <c r="S7" s="508"/>
      <c r="T7" s="507">
        <v>0.1</v>
      </c>
      <c r="U7" s="508"/>
      <c r="V7" s="507">
        <v>0.11</v>
      </c>
      <c r="W7" s="508"/>
      <c r="X7" s="507">
        <v>0.13</v>
      </c>
      <c r="Y7" s="508"/>
      <c r="Z7" s="507">
        <v>0.15</v>
      </c>
      <c r="AA7" s="508"/>
      <c r="AB7" s="480"/>
      <c r="AC7" s="480"/>
      <c r="AD7" s="480"/>
      <c r="AE7" s="480"/>
      <c r="AF7" s="480"/>
      <c r="AG7" s="480"/>
      <c r="AH7" s="480"/>
      <c r="AI7" s="480"/>
      <c r="AJ7" s="480"/>
      <c r="AL7" s="175"/>
      <c r="AM7" s="175"/>
      <c r="AN7" s="175"/>
      <c r="AO7" s="175"/>
      <c r="AP7" s="175"/>
      <c r="AQ7" s="175"/>
      <c r="AR7" s="175"/>
      <c r="AS7" s="175"/>
      <c r="AT7" s="175"/>
      <c r="AU7" s="175"/>
      <c r="AV7" s="175"/>
      <c r="AW7" s="175"/>
      <c r="AX7" s="175"/>
    </row>
    <row r="8" spans="1:51" s="40" customFormat="1" ht="62.25" customHeight="1" x14ac:dyDescent="0.25">
      <c r="A8" s="509"/>
      <c r="B8" s="162" t="s">
        <v>428</v>
      </c>
      <c r="C8" s="162" t="s">
        <v>429</v>
      </c>
      <c r="D8" s="162" t="s">
        <v>428</v>
      </c>
      <c r="E8" s="162" t="s">
        <v>429</v>
      </c>
      <c r="F8" s="162" t="s">
        <v>428</v>
      </c>
      <c r="G8" s="162" t="s">
        <v>429</v>
      </c>
      <c r="H8" s="162" t="s">
        <v>428</v>
      </c>
      <c r="I8" s="162" t="s">
        <v>429</v>
      </c>
      <c r="J8" s="162" t="s">
        <v>428</v>
      </c>
      <c r="K8" s="162" t="s">
        <v>429</v>
      </c>
      <c r="L8" s="162" t="s">
        <v>428</v>
      </c>
      <c r="M8" s="162" t="s">
        <v>429</v>
      </c>
      <c r="N8" s="162" t="s">
        <v>428</v>
      </c>
      <c r="O8" s="162" t="s">
        <v>429</v>
      </c>
      <c r="P8" s="162" t="s">
        <v>428</v>
      </c>
      <c r="Q8" s="162" t="s">
        <v>429</v>
      </c>
      <c r="R8" s="162" t="s">
        <v>428</v>
      </c>
      <c r="S8" s="162" t="s">
        <v>429</v>
      </c>
      <c r="T8" s="162" t="s">
        <v>428</v>
      </c>
      <c r="U8" s="162" t="s">
        <v>429</v>
      </c>
      <c r="V8" s="162" t="s">
        <v>428</v>
      </c>
      <c r="W8" s="162" t="s">
        <v>429</v>
      </c>
      <c r="X8" s="162" t="s">
        <v>428</v>
      </c>
      <c r="Y8" s="162" t="s">
        <v>429</v>
      </c>
      <c r="Z8" s="162" t="s">
        <v>428</v>
      </c>
      <c r="AA8" s="162" t="s">
        <v>429</v>
      </c>
      <c r="AB8" s="470"/>
      <c r="AC8" s="470"/>
      <c r="AD8" s="470"/>
      <c r="AE8" s="470"/>
      <c r="AF8" s="470"/>
      <c r="AG8" s="470"/>
      <c r="AH8" s="470"/>
      <c r="AI8" s="470"/>
      <c r="AJ8" s="470"/>
      <c r="AL8" s="180"/>
      <c r="AM8" s="180"/>
      <c r="AN8" s="180"/>
      <c r="AO8" s="180"/>
      <c r="AP8" s="180"/>
      <c r="AQ8" s="180"/>
      <c r="AR8" s="180"/>
      <c r="AS8" s="180"/>
      <c r="AT8" s="180"/>
      <c r="AU8" s="180"/>
      <c r="AV8" s="180"/>
      <c r="AW8" s="180"/>
      <c r="AX8" s="180"/>
    </row>
    <row r="9" spans="1:51" s="165" customFormat="1" x14ac:dyDescent="0.2">
      <c r="A9" s="163"/>
      <c r="B9" s="132">
        <v>1</v>
      </c>
      <c r="C9" s="132">
        <v>2</v>
      </c>
      <c r="D9" s="132">
        <v>3</v>
      </c>
      <c r="E9" s="132">
        <v>4</v>
      </c>
      <c r="F9" s="132">
        <v>5</v>
      </c>
      <c r="G9" s="132">
        <v>6</v>
      </c>
      <c r="H9" s="132">
        <v>7</v>
      </c>
      <c r="I9" s="132">
        <v>8</v>
      </c>
      <c r="J9" s="132">
        <v>9</v>
      </c>
      <c r="K9" s="132">
        <v>10</v>
      </c>
      <c r="L9" s="132">
        <v>11</v>
      </c>
      <c r="M9" s="132">
        <v>12</v>
      </c>
      <c r="N9" s="132">
        <v>13</v>
      </c>
      <c r="O9" s="132">
        <v>14</v>
      </c>
      <c r="P9" s="132">
        <v>15</v>
      </c>
      <c r="Q9" s="132">
        <v>16</v>
      </c>
      <c r="R9" s="132">
        <v>17</v>
      </c>
      <c r="S9" s="132">
        <v>18</v>
      </c>
      <c r="T9" s="132">
        <v>19</v>
      </c>
      <c r="U9" s="132">
        <v>20</v>
      </c>
      <c r="V9" s="132">
        <v>21</v>
      </c>
      <c r="W9" s="132">
        <v>22</v>
      </c>
      <c r="X9" s="132">
        <v>23</v>
      </c>
      <c r="Y9" s="132">
        <v>24</v>
      </c>
      <c r="Z9" s="132">
        <v>25</v>
      </c>
      <c r="AA9" s="132">
        <v>26</v>
      </c>
      <c r="AB9" s="164">
        <v>27</v>
      </c>
      <c r="AC9" s="164">
        <v>28</v>
      </c>
      <c r="AD9" s="164">
        <v>29</v>
      </c>
      <c r="AE9" s="164">
        <v>30</v>
      </c>
      <c r="AF9" s="164">
        <v>31</v>
      </c>
      <c r="AG9" s="164">
        <v>32</v>
      </c>
      <c r="AH9" s="164">
        <v>33</v>
      </c>
      <c r="AI9" s="164">
        <v>34</v>
      </c>
      <c r="AJ9" s="132">
        <v>35</v>
      </c>
      <c r="AL9" s="181"/>
      <c r="AM9" s="181"/>
      <c r="AN9" s="181"/>
      <c r="AO9" s="181"/>
      <c r="AP9" s="181"/>
      <c r="AQ9" s="181"/>
      <c r="AR9" s="181"/>
      <c r="AS9" s="181"/>
      <c r="AT9" s="181"/>
      <c r="AU9" s="181"/>
      <c r="AV9" s="181"/>
      <c r="AW9" s="181"/>
      <c r="AX9" s="181"/>
      <c r="AY9" s="181"/>
    </row>
    <row r="10" spans="1:51" x14ac:dyDescent="0.25">
      <c r="A10" s="166">
        <v>1</v>
      </c>
      <c r="B10" s="187"/>
      <c r="C10" s="187"/>
      <c r="D10" s="187"/>
      <c r="E10" s="187"/>
      <c r="F10" s="187"/>
      <c r="G10" s="187"/>
      <c r="H10" s="187"/>
      <c r="I10" s="187"/>
      <c r="J10" s="187"/>
      <c r="K10" s="187"/>
      <c r="L10" s="187"/>
      <c r="M10" s="187"/>
      <c r="N10" s="187"/>
      <c r="O10" s="187"/>
      <c r="P10" s="187"/>
      <c r="Q10" s="187"/>
      <c r="R10" s="187"/>
      <c r="S10" s="187"/>
      <c r="T10" s="187"/>
      <c r="U10" s="187"/>
      <c r="V10" s="187"/>
      <c r="W10" s="187"/>
      <c r="X10" s="187"/>
      <c r="Y10" s="187"/>
      <c r="Z10" s="187"/>
      <c r="AA10" s="187"/>
      <c r="AB10" s="185"/>
      <c r="AC10" s="185"/>
      <c r="AD10" s="185"/>
      <c r="AE10" s="185"/>
      <c r="AF10" s="185"/>
      <c r="AG10" s="185"/>
      <c r="AH10" s="185"/>
      <c r="AI10" s="185"/>
      <c r="AJ10" s="186"/>
      <c r="AK10" s="182"/>
      <c r="AL10" s="183">
        <f>(B10-C10)*B$7</f>
        <v>0</v>
      </c>
      <c r="AM10" s="183">
        <f>(D10-E10)*D$7</f>
        <v>0</v>
      </c>
      <c r="AN10" s="183">
        <f t="shared" ref="AN10:AN40" si="0">(F10-G10)*F$7</f>
        <v>0</v>
      </c>
      <c r="AO10" s="183">
        <f t="shared" ref="AO10:AO40" si="1">(H10-I10)*H$7</f>
        <v>0</v>
      </c>
      <c r="AP10" s="183">
        <f>(J10-K10)*J$7</f>
        <v>0</v>
      </c>
      <c r="AQ10" s="183">
        <f t="shared" ref="AQ10:AQ40" si="2">(L10-M10)*L$7</f>
        <v>0</v>
      </c>
      <c r="AR10" s="183">
        <f t="shared" ref="AR10:AR40" si="3">(N10-O10)*N$7</f>
        <v>0</v>
      </c>
      <c r="AS10" s="183">
        <f t="shared" ref="AS10:AS40" si="4">(P10-Q10)*P$7</f>
        <v>0</v>
      </c>
      <c r="AT10" s="183">
        <f>(R10-S10)*R$7</f>
        <v>0</v>
      </c>
      <c r="AU10" s="183">
        <f>(T10-U10)*T$7</f>
        <v>0</v>
      </c>
      <c r="AV10" s="183">
        <f>(V10-W10)*V$7</f>
        <v>0</v>
      </c>
      <c r="AW10" s="183">
        <f t="shared" ref="AW10:AW40" si="5">(X10-Y10)*X$7</f>
        <v>0</v>
      </c>
      <c r="AX10" s="183">
        <f t="shared" ref="AX10:AX40" si="6">(Z10-AA10)*Z$7</f>
        <v>0</v>
      </c>
      <c r="AY10" s="183"/>
    </row>
    <row r="11" spans="1:51" x14ac:dyDescent="0.25">
      <c r="A11" s="19">
        <v>2</v>
      </c>
      <c r="B11" s="188"/>
      <c r="C11" s="62"/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  <c r="AA11" s="62"/>
      <c r="AB11" s="185"/>
      <c r="AC11" s="185"/>
      <c r="AD11" s="185"/>
      <c r="AE11" s="185"/>
      <c r="AF11" s="185"/>
      <c r="AG11" s="185"/>
      <c r="AH11" s="185"/>
      <c r="AI11" s="185"/>
      <c r="AJ11" s="186"/>
      <c r="AK11" s="182"/>
      <c r="AL11" s="183">
        <f t="shared" ref="AL11:AL40" si="7">(B11-C11)*B$7</f>
        <v>0</v>
      </c>
      <c r="AM11" s="183">
        <f t="shared" ref="AM11:AM40" si="8">(D11-E11)*D$7</f>
        <v>0</v>
      </c>
      <c r="AN11" s="183">
        <f t="shared" si="0"/>
        <v>0</v>
      </c>
      <c r="AO11" s="183">
        <f t="shared" si="1"/>
        <v>0</v>
      </c>
      <c r="AP11" s="183">
        <f t="shared" ref="AP11:AP40" si="9">(J11-K11)*J$7</f>
        <v>0</v>
      </c>
      <c r="AQ11" s="183">
        <f t="shared" si="2"/>
        <v>0</v>
      </c>
      <c r="AR11" s="183">
        <f t="shared" si="3"/>
        <v>0</v>
      </c>
      <c r="AS11" s="183">
        <f t="shared" si="4"/>
        <v>0</v>
      </c>
      <c r="AT11" s="183">
        <f t="shared" ref="AT11:AT40" si="10">(R11-S11)*R$7</f>
        <v>0</v>
      </c>
      <c r="AU11" s="183">
        <f t="shared" ref="AU11:AU40" si="11">(T11-U11)*T$7</f>
        <v>0</v>
      </c>
      <c r="AV11" s="183">
        <f t="shared" ref="AV11:AV40" si="12">(V11-W11)*V$7</f>
        <v>0</v>
      </c>
      <c r="AW11" s="183">
        <f t="shared" si="5"/>
        <v>0</v>
      </c>
      <c r="AX11" s="183">
        <f t="shared" si="6"/>
        <v>0</v>
      </c>
      <c r="AY11" s="183"/>
    </row>
    <row r="12" spans="1:51" x14ac:dyDescent="0.25">
      <c r="A12" s="19">
        <v>3</v>
      </c>
      <c r="B12" s="188"/>
      <c r="C12" s="62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185"/>
      <c r="AC12" s="185"/>
      <c r="AD12" s="185"/>
      <c r="AE12" s="185"/>
      <c r="AF12" s="185"/>
      <c r="AG12" s="185"/>
      <c r="AH12" s="185"/>
      <c r="AI12" s="185"/>
      <c r="AJ12" s="186"/>
      <c r="AL12" s="183">
        <f t="shared" si="7"/>
        <v>0</v>
      </c>
      <c r="AM12" s="183">
        <f t="shared" si="8"/>
        <v>0</v>
      </c>
      <c r="AN12" s="183">
        <f t="shared" si="0"/>
        <v>0</v>
      </c>
      <c r="AO12" s="183">
        <f t="shared" si="1"/>
        <v>0</v>
      </c>
      <c r="AP12" s="183">
        <f t="shared" si="9"/>
        <v>0</v>
      </c>
      <c r="AQ12" s="183">
        <f t="shared" si="2"/>
        <v>0</v>
      </c>
      <c r="AR12" s="183">
        <f t="shared" si="3"/>
        <v>0</v>
      </c>
      <c r="AS12" s="183">
        <f t="shared" si="4"/>
        <v>0</v>
      </c>
      <c r="AT12" s="183">
        <f t="shared" si="10"/>
        <v>0</v>
      </c>
      <c r="AU12" s="183">
        <f t="shared" si="11"/>
        <v>0</v>
      </c>
      <c r="AV12" s="183">
        <f t="shared" si="12"/>
        <v>0</v>
      </c>
      <c r="AW12" s="183">
        <f t="shared" si="5"/>
        <v>0</v>
      </c>
      <c r="AX12" s="183">
        <f t="shared" si="6"/>
        <v>0</v>
      </c>
      <c r="AY12" s="183"/>
    </row>
    <row r="13" spans="1:51" x14ac:dyDescent="0.25">
      <c r="A13" s="19">
        <v>4</v>
      </c>
      <c r="B13" s="188"/>
      <c r="C13" s="62"/>
      <c r="D13" s="62"/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  <c r="AA13" s="62"/>
      <c r="AB13" s="185"/>
      <c r="AC13" s="185"/>
      <c r="AD13" s="185"/>
      <c r="AE13" s="185"/>
      <c r="AF13" s="185"/>
      <c r="AG13" s="185"/>
      <c r="AH13" s="185"/>
      <c r="AI13" s="185"/>
      <c r="AJ13" s="186"/>
      <c r="AL13" s="183">
        <f t="shared" si="7"/>
        <v>0</v>
      </c>
      <c r="AM13" s="183">
        <f t="shared" si="8"/>
        <v>0</v>
      </c>
      <c r="AN13" s="183">
        <f t="shared" si="0"/>
        <v>0</v>
      </c>
      <c r="AO13" s="183">
        <f t="shared" si="1"/>
        <v>0</v>
      </c>
      <c r="AP13" s="183">
        <f t="shared" si="9"/>
        <v>0</v>
      </c>
      <c r="AQ13" s="183">
        <f t="shared" si="2"/>
        <v>0</v>
      </c>
      <c r="AR13" s="183">
        <f t="shared" si="3"/>
        <v>0</v>
      </c>
      <c r="AS13" s="183">
        <f t="shared" si="4"/>
        <v>0</v>
      </c>
      <c r="AT13" s="183">
        <f t="shared" si="10"/>
        <v>0</v>
      </c>
      <c r="AU13" s="183">
        <f t="shared" si="11"/>
        <v>0</v>
      </c>
      <c r="AV13" s="183">
        <f t="shared" si="12"/>
        <v>0</v>
      </c>
      <c r="AW13" s="183">
        <f t="shared" si="5"/>
        <v>0</v>
      </c>
      <c r="AX13" s="183">
        <f t="shared" si="6"/>
        <v>0</v>
      </c>
      <c r="AY13" s="183"/>
    </row>
    <row r="14" spans="1:51" x14ac:dyDescent="0.25">
      <c r="A14" s="19">
        <v>5</v>
      </c>
      <c r="B14" s="188"/>
      <c r="C14" s="62"/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185"/>
      <c r="AC14" s="185"/>
      <c r="AD14" s="185"/>
      <c r="AE14" s="185"/>
      <c r="AF14" s="185"/>
      <c r="AG14" s="185"/>
      <c r="AH14" s="185"/>
      <c r="AI14" s="185"/>
      <c r="AJ14" s="186"/>
      <c r="AL14" s="183">
        <f t="shared" si="7"/>
        <v>0</v>
      </c>
      <c r="AM14" s="183">
        <f t="shared" si="8"/>
        <v>0</v>
      </c>
      <c r="AN14" s="183">
        <f t="shared" si="0"/>
        <v>0</v>
      </c>
      <c r="AO14" s="183">
        <f t="shared" si="1"/>
        <v>0</v>
      </c>
      <c r="AP14" s="183">
        <f t="shared" si="9"/>
        <v>0</v>
      </c>
      <c r="AQ14" s="183">
        <f t="shared" si="2"/>
        <v>0</v>
      </c>
      <c r="AR14" s="183">
        <f t="shared" si="3"/>
        <v>0</v>
      </c>
      <c r="AS14" s="183">
        <f t="shared" si="4"/>
        <v>0</v>
      </c>
      <c r="AT14" s="183">
        <f t="shared" si="10"/>
        <v>0</v>
      </c>
      <c r="AU14" s="183">
        <f t="shared" si="11"/>
        <v>0</v>
      </c>
      <c r="AV14" s="183">
        <f t="shared" si="12"/>
        <v>0</v>
      </c>
      <c r="AW14" s="183">
        <f t="shared" si="5"/>
        <v>0</v>
      </c>
      <c r="AX14" s="183">
        <f t="shared" si="6"/>
        <v>0</v>
      </c>
      <c r="AY14" s="183"/>
    </row>
    <row r="15" spans="1:51" x14ac:dyDescent="0.25">
      <c r="A15" s="19">
        <v>6</v>
      </c>
      <c r="B15" s="188"/>
      <c r="C15" s="62"/>
      <c r="D15" s="62"/>
      <c r="E15" s="62"/>
      <c r="F15" s="62"/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185"/>
      <c r="AC15" s="185"/>
      <c r="AD15" s="185"/>
      <c r="AE15" s="185"/>
      <c r="AF15" s="185"/>
      <c r="AG15" s="185"/>
      <c r="AH15" s="185"/>
      <c r="AI15" s="185"/>
      <c r="AJ15" s="186"/>
      <c r="AL15" s="183">
        <f t="shared" si="7"/>
        <v>0</v>
      </c>
      <c r="AM15" s="183">
        <f t="shared" si="8"/>
        <v>0</v>
      </c>
      <c r="AN15" s="183">
        <f t="shared" si="0"/>
        <v>0</v>
      </c>
      <c r="AO15" s="183">
        <f t="shared" si="1"/>
        <v>0</v>
      </c>
      <c r="AP15" s="183">
        <f t="shared" si="9"/>
        <v>0</v>
      </c>
      <c r="AQ15" s="183">
        <f t="shared" si="2"/>
        <v>0</v>
      </c>
      <c r="AR15" s="183">
        <f t="shared" si="3"/>
        <v>0</v>
      </c>
      <c r="AS15" s="183">
        <f t="shared" si="4"/>
        <v>0</v>
      </c>
      <c r="AT15" s="183">
        <f t="shared" si="10"/>
        <v>0</v>
      </c>
      <c r="AU15" s="183">
        <f t="shared" si="11"/>
        <v>0</v>
      </c>
      <c r="AV15" s="183">
        <f t="shared" si="12"/>
        <v>0</v>
      </c>
      <c r="AW15" s="183">
        <f t="shared" si="5"/>
        <v>0</v>
      </c>
      <c r="AX15" s="183">
        <f t="shared" si="6"/>
        <v>0</v>
      </c>
      <c r="AY15" s="183"/>
    </row>
    <row r="16" spans="1:51" x14ac:dyDescent="0.25">
      <c r="A16" s="19">
        <v>7</v>
      </c>
      <c r="B16" s="188"/>
      <c r="C16" s="62"/>
      <c r="D16" s="62"/>
      <c r="E16" s="62"/>
      <c r="F16" s="62"/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185"/>
      <c r="AC16" s="185"/>
      <c r="AD16" s="185"/>
      <c r="AE16" s="185"/>
      <c r="AF16" s="185"/>
      <c r="AG16" s="185"/>
      <c r="AH16" s="185"/>
      <c r="AI16" s="185"/>
      <c r="AJ16" s="186"/>
      <c r="AL16" s="183">
        <f t="shared" si="7"/>
        <v>0</v>
      </c>
      <c r="AM16" s="183">
        <f t="shared" si="8"/>
        <v>0</v>
      </c>
      <c r="AN16" s="183">
        <f t="shared" si="0"/>
        <v>0</v>
      </c>
      <c r="AO16" s="183">
        <f t="shared" si="1"/>
        <v>0</v>
      </c>
      <c r="AP16" s="183">
        <f t="shared" si="9"/>
        <v>0</v>
      </c>
      <c r="AQ16" s="183">
        <f t="shared" si="2"/>
        <v>0</v>
      </c>
      <c r="AR16" s="183">
        <f t="shared" si="3"/>
        <v>0</v>
      </c>
      <c r="AS16" s="183">
        <f t="shared" si="4"/>
        <v>0</v>
      </c>
      <c r="AT16" s="183">
        <f t="shared" si="10"/>
        <v>0</v>
      </c>
      <c r="AU16" s="183">
        <f t="shared" si="11"/>
        <v>0</v>
      </c>
      <c r="AV16" s="183">
        <f t="shared" si="12"/>
        <v>0</v>
      </c>
      <c r="AW16" s="183">
        <f t="shared" si="5"/>
        <v>0</v>
      </c>
      <c r="AX16" s="183">
        <f t="shared" si="6"/>
        <v>0</v>
      </c>
      <c r="AY16" s="183"/>
    </row>
    <row r="17" spans="1:51" x14ac:dyDescent="0.25">
      <c r="A17" s="19">
        <v>8</v>
      </c>
      <c r="B17" s="188"/>
      <c r="C17" s="62"/>
      <c r="D17" s="62"/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185"/>
      <c r="AC17" s="185"/>
      <c r="AD17" s="185"/>
      <c r="AE17" s="185"/>
      <c r="AF17" s="185"/>
      <c r="AG17" s="185"/>
      <c r="AH17" s="185"/>
      <c r="AI17" s="185"/>
      <c r="AJ17" s="186"/>
      <c r="AL17" s="183">
        <f t="shared" si="7"/>
        <v>0</v>
      </c>
      <c r="AM17" s="183">
        <f t="shared" si="8"/>
        <v>0</v>
      </c>
      <c r="AN17" s="183">
        <f t="shared" si="0"/>
        <v>0</v>
      </c>
      <c r="AO17" s="183">
        <f t="shared" si="1"/>
        <v>0</v>
      </c>
      <c r="AP17" s="183">
        <f t="shared" si="9"/>
        <v>0</v>
      </c>
      <c r="AQ17" s="183">
        <f t="shared" si="2"/>
        <v>0</v>
      </c>
      <c r="AR17" s="183">
        <f t="shared" si="3"/>
        <v>0</v>
      </c>
      <c r="AS17" s="183">
        <f t="shared" si="4"/>
        <v>0</v>
      </c>
      <c r="AT17" s="183">
        <f t="shared" si="10"/>
        <v>0</v>
      </c>
      <c r="AU17" s="183">
        <f t="shared" si="11"/>
        <v>0</v>
      </c>
      <c r="AV17" s="183">
        <f t="shared" si="12"/>
        <v>0</v>
      </c>
      <c r="AW17" s="183">
        <f t="shared" si="5"/>
        <v>0</v>
      </c>
      <c r="AX17" s="183">
        <f t="shared" si="6"/>
        <v>0</v>
      </c>
      <c r="AY17" s="183"/>
    </row>
    <row r="18" spans="1:51" x14ac:dyDescent="0.25">
      <c r="A18" s="19">
        <v>9</v>
      </c>
      <c r="B18" s="188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185"/>
      <c r="AC18" s="185"/>
      <c r="AD18" s="185"/>
      <c r="AE18" s="185"/>
      <c r="AF18" s="185"/>
      <c r="AG18" s="185"/>
      <c r="AH18" s="185"/>
      <c r="AI18" s="185"/>
      <c r="AJ18" s="186"/>
      <c r="AL18" s="183">
        <f t="shared" si="7"/>
        <v>0</v>
      </c>
      <c r="AM18" s="183">
        <f t="shared" si="8"/>
        <v>0</v>
      </c>
      <c r="AN18" s="183">
        <f t="shared" si="0"/>
        <v>0</v>
      </c>
      <c r="AO18" s="183">
        <f t="shared" si="1"/>
        <v>0</v>
      </c>
      <c r="AP18" s="183">
        <f t="shared" si="9"/>
        <v>0</v>
      </c>
      <c r="AQ18" s="183">
        <f t="shared" si="2"/>
        <v>0</v>
      </c>
      <c r="AR18" s="183">
        <f t="shared" si="3"/>
        <v>0</v>
      </c>
      <c r="AS18" s="183">
        <f t="shared" si="4"/>
        <v>0</v>
      </c>
      <c r="AT18" s="183">
        <f t="shared" si="10"/>
        <v>0</v>
      </c>
      <c r="AU18" s="183">
        <f t="shared" si="11"/>
        <v>0</v>
      </c>
      <c r="AV18" s="183">
        <f t="shared" si="12"/>
        <v>0</v>
      </c>
      <c r="AW18" s="183">
        <f t="shared" si="5"/>
        <v>0</v>
      </c>
      <c r="AX18" s="183">
        <f t="shared" si="6"/>
        <v>0</v>
      </c>
      <c r="AY18" s="183"/>
    </row>
    <row r="19" spans="1:51" x14ac:dyDescent="0.25">
      <c r="A19" s="19">
        <v>10</v>
      </c>
      <c r="B19" s="188"/>
      <c r="C19" s="62"/>
      <c r="D19" s="62"/>
      <c r="E19" s="62"/>
      <c r="F19" s="62"/>
      <c r="G19" s="62"/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185"/>
      <c r="AC19" s="185"/>
      <c r="AD19" s="185"/>
      <c r="AE19" s="185"/>
      <c r="AF19" s="185"/>
      <c r="AG19" s="185"/>
      <c r="AH19" s="185"/>
      <c r="AI19" s="185"/>
      <c r="AJ19" s="186"/>
      <c r="AL19" s="183">
        <f t="shared" si="7"/>
        <v>0</v>
      </c>
      <c r="AM19" s="183">
        <f t="shared" si="8"/>
        <v>0</v>
      </c>
      <c r="AN19" s="183">
        <f t="shared" si="0"/>
        <v>0</v>
      </c>
      <c r="AO19" s="183">
        <f t="shared" si="1"/>
        <v>0</v>
      </c>
      <c r="AP19" s="183">
        <f t="shared" si="9"/>
        <v>0</v>
      </c>
      <c r="AQ19" s="183">
        <f t="shared" si="2"/>
        <v>0</v>
      </c>
      <c r="AR19" s="183">
        <f t="shared" si="3"/>
        <v>0</v>
      </c>
      <c r="AS19" s="183">
        <f t="shared" si="4"/>
        <v>0</v>
      </c>
      <c r="AT19" s="183">
        <f t="shared" si="10"/>
        <v>0</v>
      </c>
      <c r="AU19" s="183">
        <f t="shared" si="11"/>
        <v>0</v>
      </c>
      <c r="AV19" s="183">
        <f t="shared" si="12"/>
        <v>0</v>
      </c>
      <c r="AW19" s="183">
        <f t="shared" si="5"/>
        <v>0</v>
      </c>
      <c r="AX19" s="183">
        <f t="shared" si="6"/>
        <v>0</v>
      </c>
      <c r="AY19" s="183"/>
    </row>
    <row r="20" spans="1:51" x14ac:dyDescent="0.25">
      <c r="A20" s="19">
        <v>11</v>
      </c>
      <c r="B20" s="188"/>
      <c r="C20" s="62"/>
      <c r="D20" s="62"/>
      <c r="E20" s="62"/>
      <c r="F20" s="62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185"/>
      <c r="AC20" s="185"/>
      <c r="AD20" s="185"/>
      <c r="AE20" s="185"/>
      <c r="AF20" s="185"/>
      <c r="AG20" s="185"/>
      <c r="AH20" s="185"/>
      <c r="AI20" s="185"/>
      <c r="AJ20" s="186"/>
      <c r="AL20" s="183">
        <f t="shared" si="7"/>
        <v>0</v>
      </c>
      <c r="AM20" s="183">
        <f t="shared" si="8"/>
        <v>0</v>
      </c>
      <c r="AN20" s="183">
        <f t="shared" si="0"/>
        <v>0</v>
      </c>
      <c r="AO20" s="183">
        <f t="shared" si="1"/>
        <v>0</v>
      </c>
      <c r="AP20" s="183">
        <f t="shared" si="9"/>
        <v>0</v>
      </c>
      <c r="AQ20" s="183">
        <f t="shared" si="2"/>
        <v>0</v>
      </c>
      <c r="AR20" s="183">
        <f t="shared" si="3"/>
        <v>0</v>
      </c>
      <c r="AS20" s="183">
        <f t="shared" si="4"/>
        <v>0</v>
      </c>
      <c r="AT20" s="183">
        <f t="shared" si="10"/>
        <v>0</v>
      </c>
      <c r="AU20" s="183">
        <f t="shared" si="11"/>
        <v>0</v>
      </c>
      <c r="AV20" s="183">
        <f t="shared" si="12"/>
        <v>0</v>
      </c>
      <c r="AW20" s="183">
        <f t="shared" si="5"/>
        <v>0</v>
      </c>
      <c r="AX20" s="183">
        <f t="shared" si="6"/>
        <v>0</v>
      </c>
      <c r="AY20" s="183"/>
    </row>
    <row r="21" spans="1:51" x14ac:dyDescent="0.25">
      <c r="A21" s="19">
        <v>12</v>
      </c>
      <c r="B21" s="188"/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185"/>
      <c r="AC21" s="185"/>
      <c r="AD21" s="185"/>
      <c r="AE21" s="185"/>
      <c r="AF21" s="185"/>
      <c r="AG21" s="185"/>
      <c r="AH21" s="185"/>
      <c r="AI21" s="185"/>
      <c r="AJ21" s="186"/>
      <c r="AL21" s="183">
        <f t="shared" si="7"/>
        <v>0</v>
      </c>
      <c r="AM21" s="183">
        <f t="shared" si="8"/>
        <v>0</v>
      </c>
      <c r="AN21" s="183">
        <f t="shared" si="0"/>
        <v>0</v>
      </c>
      <c r="AO21" s="183">
        <f t="shared" si="1"/>
        <v>0</v>
      </c>
      <c r="AP21" s="183">
        <f t="shared" si="9"/>
        <v>0</v>
      </c>
      <c r="AQ21" s="183">
        <f t="shared" si="2"/>
        <v>0</v>
      </c>
      <c r="AR21" s="183">
        <f t="shared" si="3"/>
        <v>0</v>
      </c>
      <c r="AS21" s="183">
        <f t="shared" si="4"/>
        <v>0</v>
      </c>
      <c r="AT21" s="183">
        <f t="shared" si="10"/>
        <v>0</v>
      </c>
      <c r="AU21" s="183">
        <f t="shared" si="11"/>
        <v>0</v>
      </c>
      <c r="AV21" s="183">
        <f t="shared" si="12"/>
        <v>0</v>
      </c>
      <c r="AW21" s="183">
        <f t="shared" si="5"/>
        <v>0</v>
      </c>
      <c r="AX21" s="183">
        <f t="shared" si="6"/>
        <v>0</v>
      </c>
      <c r="AY21" s="183"/>
    </row>
    <row r="22" spans="1:51" x14ac:dyDescent="0.25">
      <c r="A22" s="19">
        <v>13</v>
      </c>
      <c r="B22" s="188"/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185"/>
      <c r="AC22" s="185"/>
      <c r="AD22" s="185"/>
      <c r="AE22" s="185"/>
      <c r="AF22" s="185"/>
      <c r="AG22" s="185"/>
      <c r="AH22" s="185"/>
      <c r="AI22" s="185"/>
      <c r="AJ22" s="186"/>
      <c r="AL22" s="183">
        <f t="shared" si="7"/>
        <v>0</v>
      </c>
      <c r="AM22" s="183">
        <f t="shared" si="8"/>
        <v>0</v>
      </c>
      <c r="AN22" s="183">
        <f t="shared" si="0"/>
        <v>0</v>
      </c>
      <c r="AO22" s="183">
        <f t="shared" si="1"/>
        <v>0</v>
      </c>
      <c r="AP22" s="183">
        <f t="shared" si="9"/>
        <v>0</v>
      </c>
      <c r="AQ22" s="183">
        <f t="shared" si="2"/>
        <v>0</v>
      </c>
      <c r="AR22" s="183">
        <f t="shared" si="3"/>
        <v>0</v>
      </c>
      <c r="AS22" s="183">
        <f t="shared" si="4"/>
        <v>0</v>
      </c>
      <c r="AT22" s="183">
        <f t="shared" si="10"/>
        <v>0</v>
      </c>
      <c r="AU22" s="183">
        <f t="shared" si="11"/>
        <v>0</v>
      </c>
      <c r="AV22" s="183">
        <f t="shared" si="12"/>
        <v>0</v>
      </c>
      <c r="AW22" s="183">
        <f t="shared" si="5"/>
        <v>0</v>
      </c>
      <c r="AX22" s="183">
        <f t="shared" si="6"/>
        <v>0</v>
      </c>
      <c r="AY22" s="183"/>
    </row>
    <row r="23" spans="1:51" x14ac:dyDescent="0.25">
      <c r="A23" s="19">
        <v>14</v>
      </c>
      <c r="B23" s="188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185"/>
      <c r="AC23" s="185"/>
      <c r="AD23" s="185"/>
      <c r="AE23" s="185"/>
      <c r="AF23" s="185"/>
      <c r="AG23" s="185"/>
      <c r="AH23" s="185"/>
      <c r="AI23" s="185"/>
      <c r="AJ23" s="186"/>
      <c r="AL23" s="183">
        <f t="shared" si="7"/>
        <v>0</v>
      </c>
      <c r="AM23" s="183">
        <f t="shared" si="8"/>
        <v>0</v>
      </c>
      <c r="AN23" s="183">
        <f t="shared" si="0"/>
        <v>0</v>
      </c>
      <c r="AO23" s="183">
        <f t="shared" si="1"/>
        <v>0</v>
      </c>
      <c r="AP23" s="183">
        <f t="shared" si="9"/>
        <v>0</v>
      </c>
      <c r="AQ23" s="183">
        <f t="shared" si="2"/>
        <v>0</v>
      </c>
      <c r="AR23" s="183">
        <f t="shared" si="3"/>
        <v>0</v>
      </c>
      <c r="AS23" s="183">
        <f t="shared" si="4"/>
        <v>0</v>
      </c>
      <c r="AT23" s="183">
        <f t="shared" si="10"/>
        <v>0</v>
      </c>
      <c r="AU23" s="183">
        <f t="shared" si="11"/>
        <v>0</v>
      </c>
      <c r="AV23" s="183">
        <f t="shared" si="12"/>
        <v>0</v>
      </c>
      <c r="AW23" s="183">
        <f t="shared" si="5"/>
        <v>0</v>
      </c>
      <c r="AX23" s="183">
        <f t="shared" si="6"/>
        <v>0</v>
      </c>
      <c r="AY23" s="183"/>
    </row>
    <row r="24" spans="1:51" x14ac:dyDescent="0.25">
      <c r="A24" s="19">
        <v>15</v>
      </c>
      <c r="B24" s="188"/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  <c r="AA24" s="62"/>
      <c r="AB24" s="185"/>
      <c r="AC24" s="185"/>
      <c r="AD24" s="185"/>
      <c r="AE24" s="185"/>
      <c r="AF24" s="185"/>
      <c r="AG24" s="185"/>
      <c r="AH24" s="185"/>
      <c r="AI24" s="185"/>
      <c r="AJ24" s="186"/>
      <c r="AL24" s="183">
        <f t="shared" si="7"/>
        <v>0</v>
      </c>
      <c r="AM24" s="183">
        <f t="shared" si="8"/>
        <v>0</v>
      </c>
      <c r="AN24" s="183">
        <f t="shared" si="0"/>
        <v>0</v>
      </c>
      <c r="AO24" s="183">
        <f t="shared" si="1"/>
        <v>0</v>
      </c>
      <c r="AP24" s="183">
        <f t="shared" si="9"/>
        <v>0</v>
      </c>
      <c r="AQ24" s="183">
        <f t="shared" si="2"/>
        <v>0</v>
      </c>
      <c r="AR24" s="183">
        <f t="shared" si="3"/>
        <v>0</v>
      </c>
      <c r="AS24" s="183">
        <f t="shared" si="4"/>
        <v>0</v>
      </c>
      <c r="AT24" s="183">
        <f t="shared" si="10"/>
        <v>0</v>
      </c>
      <c r="AU24" s="183">
        <f t="shared" si="11"/>
        <v>0</v>
      </c>
      <c r="AV24" s="183">
        <f t="shared" si="12"/>
        <v>0</v>
      </c>
      <c r="AW24" s="183">
        <f t="shared" si="5"/>
        <v>0</v>
      </c>
      <c r="AX24" s="183">
        <f t="shared" si="6"/>
        <v>0</v>
      </c>
      <c r="AY24" s="183"/>
    </row>
    <row r="25" spans="1:51" x14ac:dyDescent="0.25">
      <c r="A25" s="19">
        <v>16</v>
      </c>
      <c r="B25" s="188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185"/>
      <c r="AC25" s="185"/>
      <c r="AD25" s="185"/>
      <c r="AE25" s="185"/>
      <c r="AF25" s="185"/>
      <c r="AG25" s="185"/>
      <c r="AH25" s="185"/>
      <c r="AI25" s="185"/>
      <c r="AJ25" s="186"/>
      <c r="AL25" s="183">
        <f t="shared" si="7"/>
        <v>0</v>
      </c>
      <c r="AM25" s="183">
        <f t="shared" si="8"/>
        <v>0</v>
      </c>
      <c r="AN25" s="183">
        <f t="shared" si="0"/>
        <v>0</v>
      </c>
      <c r="AO25" s="183">
        <f t="shared" si="1"/>
        <v>0</v>
      </c>
      <c r="AP25" s="183">
        <f t="shared" si="9"/>
        <v>0</v>
      </c>
      <c r="AQ25" s="183">
        <f t="shared" si="2"/>
        <v>0</v>
      </c>
      <c r="AR25" s="183">
        <f t="shared" si="3"/>
        <v>0</v>
      </c>
      <c r="AS25" s="183">
        <f t="shared" si="4"/>
        <v>0</v>
      </c>
      <c r="AT25" s="183">
        <f t="shared" si="10"/>
        <v>0</v>
      </c>
      <c r="AU25" s="183">
        <f t="shared" si="11"/>
        <v>0</v>
      </c>
      <c r="AV25" s="183">
        <f t="shared" si="12"/>
        <v>0</v>
      </c>
      <c r="AW25" s="183">
        <f t="shared" si="5"/>
        <v>0</v>
      </c>
      <c r="AX25" s="183">
        <f t="shared" si="6"/>
        <v>0</v>
      </c>
      <c r="AY25" s="183"/>
    </row>
    <row r="26" spans="1:51" x14ac:dyDescent="0.25">
      <c r="A26" s="19">
        <v>17</v>
      </c>
      <c r="B26" s="188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  <c r="AA26" s="62"/>
      <c r="AB26" s="185"/>
      <c r="AC26" s="185"/>
      <c r="AD26" s="185"/>
      <c r="AE26" s="185"/>
      <c r="AF26" s="185"/>
      <c r="AG26" s="185"/>
      <c r="AH26" s="185"/>
      <c r="AI26" s="185"/>
      <c r="AJ26" s="186"/>
      <c r="AL26" s="183">
        <f t="shared" si="7"/>
        <v>0</v>
      </c>
      <c r="AM26" s="183">
        <f t="shared" si="8"/>
        <v>0</v>
      </c>
      <c r="AN26" s="183">
        <f t="shared" si="0"/>
        <v>0</v>
      </c>
      <c r="AO26" s="183">
        <f t="shared" si="1"/>
        <v>0</v>
      </c>
      <c r="AP26" s="183">
        <f t="shared" si="9"/>
        <v>0</v>
      </c>
      <c r="AQ26" s="183">
        <f t="shared" si="2"/>
        <v>0</v>
      </c>
      <c r="AR26" s="183">
        <f t="shared" si="3"/>
        <v>0</v>
      </c>
      <c r="AS26" s="183">
        <f t="shared" si="4"/>
        <v>0</v>
      </c>
      <c r="AT26" s="183">
        <f t="shared" si="10"/>
        <v>0</v>
      </c>
      <c r="AU26" s="183">
        <f t="shared" si="11"/>
        <v>0</v>
      </c>
      <c r="AV26" s="183">
        <f t="shared" si="12"/>
        <v>0</v>
      </c>
      <c r="AW26" s="183">
        <f t="shared" si="5"/>
        <v>0</v>
      </c>
      <c r="AX26" s="183">
        <f t="shared" si="6"/>
        <v>0</v>
      </c>
      <c r="AY26" s="183"/>
    </row>
    <row r="27" spans="1:51" x14ac:dyDescent="0.25">
      <c r="A27" s="19">
        <v>18</v>
      </c>
      <c r="B27" s="188"/>
      <c r="C27" s="62"/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  <c r="Z27" s="62"/>
      <c r="AA27" s="62"/>
      <c r="AB27" s="185"/>
      <c r="AC27" s="185"/>
      <c r="AD27" s="185"/>
      <c r="AE27" s="185"/>
      <c r="AF27" s="185"/>
      <c r="AG27" s="185"/>
      <c r="AH27" s="185"/>
      <c r="AI27" s="185"/>
      <c r="AJ27" s="186"/>
      <c r="AL27" s="183">
        <f t="shared" si="7"/>
        <v>0</v>
      </c>
      <c r="AM27" s="183">
        <f t="shared" si="8"/>
        <v>0</v>
      </c>
      <c r="AN27" s="183">
        <f t="shared" si="0"/>
        <v>0</v>
      </c>
      <c r="AO27" s="183">
        <f t="shared" si="1"/>
        <v>0</v>
      </c>
      <c r="AP27" s="183">
        <f t="shared" si="9"/>
        <v>0</v>
      </c>
      <c r="AQ27" s="183">
        <f t="shared" si="2"/>
        <v>0</v>
      </c>
      <c r="AR27" s="183">
        <f t="shared" si="3"/>
        <v>0</v>
      </c>
      <c r="AS27" s="183">
        <f t="shared" si="4"/>
        <v>0</v>
      </c>
      <c r="AT27" s="183">
        <f t="shared" si="10"/>
        <v>0</v>
      </c>
      <c r="AU27" s="183">
        <f t="shared" si="11"/>
        <v>0</v>
      </c>
      <c r="AV27" s="183">
        <f t="shared" si="12"/>
        <v>0</v>
      </c>
      <c r="AW27" s="183">
        <f t="shared" si="5"/>
        <v>0</v>
      </c>
      <c r="AX27" s="183">
        <f t="shared" si="6"/>
        <v>0</v>
      </c>
      <c r="AY27" s="183"/>
    </row>
    <row r="28" spans="1:51" x14ac:dyDescent="0.25">
      <c r="A28" s="19">
        <v>19</v>
      </c>
      <c r="B28" s="188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185"/>
      <c r="AC28" s="185"/>
      <c r="AD28" s="185"/>
      <c r="AE28" s="185"/>
      <c r="AF28" s="185"/>
      <c r="AG28" s="185"/>
      <c r="AH28" s="185"/>
      <c r="AI28" s="185"/>
      <c r="AJ28" s="186"/>
      <c r="AL28" s="183">
        <f t="shared" si="7"/>
        <v>0</v>
      </c>
      <c r="AM28" s="183">
        <f t="shared" si="8"/>
        <v>0</v>
      </c>
      <c r="AN28" s="183">
        <f t="shared" si="0"/>
        <v>0</v>
      </c>
      <c r="AO28" s="183">
        <f t="shared" si="1"/>
        <v>0</v>
      </c>
      <c r="AP28" s="183">
        <f t="shared" si="9"/>
        <v>0</v>
      </c>
      <c r="AQ28" s="183">
        <f t="shared" si="2"/>
        <v>0</v>
      </c>
      <c r="AR28" s="183">
        <f t="shared" si="3"/>
        <v>0</v>
      </c>
      <c r="AS28" s="183">
        <f t="shared" si="4"/>
        <v>0</v>
      </c>
      <c r="AT28" s="183">
        <f t="shared" si="10"/>
        <v>0</v>
      </c>
      <c r="AU28" s="183">
        <f t="shared" si="11"/>
        <v>0</v>
      </c>
      <c r="AV28" s="183">
        <f t="shared" si="12"/>
        <v>0</v>
      </c>
      <c r="AW28" s="183">
        <f t="shared" si="5"/>
        <v>0</v>
      </c>
      <c r="AX28" s="183">
        <f t="shared" si="6"/>
        <v>0</v>
      </c>
      <c r="AY28" s="183"/>
    </row>
    <row r="29" spans="1:51" x14ac:dyDescent="0.25">
      <c r="A29" s="19">
        <v>20</v>
      </c>
      <c r="B29" s="188"/>
      <c r="C29" s="62"/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185"/>
      <c r="AC29" s="185"/>
      <c r="AD29" s="185"/>
      <c r="AE29" s="185"/>
      <c r="AF29" s="185"/>
      <c r="AG29" s="185"/>
      <c r="AH29" s="185"/>
      <c r="AI29" s="185"/>
      <c r="AJ29" s="186"/>
      <c r="AL29" s="183">
        <f t="shared" si="7"/>
        <v>0</v>
      </c>
      <c r="AM29" s="183">
        <f t="shared" si="8"/>
        <v>0</v>
      </c>
      <c r="AN29" s="183">
        <f t="shared" si="0"/>
        <v>0</v>
      </c>
      <c r="AO29" s="183">
        <f t="shared" si="1"/>
        <v>0</v>
      </c>
      <c r="AP29" s="183">
        <f t="shared" si="9"/>
        <v>0</v>
      </c>
      <c r="AQ29" s="183">
        <f t="shared" si="2"/>
        <v>0</v>
      </c>
      <c r="AR29" s="183">
        <f t="shared" si="3"/>
        <v>0</v>
      </c>
      <c r="AS29" s="183">
        <f t="shared" si="4"/>
        <v>0</v>
      </c>
      <c r="AT29" s="183">
        <f t="shared" si="10"/>
        <v>0</v>
      </c>
      <c r="AU29" s="183">
        <f t="shared" si="11"/>
        <v>0</v>
      </c>
      <c r="AV29" s="183">
        <f t="shared" si="12"/>
        <v>0</v>
      </c>
      <c r="AW29" s="183">
        <f t="shared" si="5"/>
        <v>0</v>
      </c>
      <c r="AX29" s="183">
        <f t="shared" si="6"/>
        <v>0</v>
      </c>
      <c r="AY29" s="183"/>
    </row>
    <row r="30" spans="1:51" x14ac:dyDescent="0.25">
      <c r="A30" s="19">
        <v>21</v>
      </c>
      <c r="B30" s="188"/>
      <c r="C30" s="62"/>
      <c r="D30" s="62"/>
      <c r="E30" s="62"/>
      <c r="F30" s="62"/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185"/>
      <c r="AC30" s="185"/>
      <c r="AD30" s="185"/>
      <c r="AE30" s="185"/>
      <c r="AF30" s="185"/>
      <c r="AG30" s="185"/>
      <c r="AH30" s="185"/>
      <c r="AI30" s="185"/>
      <c r="AJ30" s="186"/>
      <c r="AL30" s="183">
        <f t="shared" si="7"/>
        <v>0</v>
      </c>
      <c r="AM30" s="183">
        <f t="shared" si="8"/>
        <v>0</v>
      </c>
      <c r="AN30" s="183">
        <f t="shared" si="0"/>
        <v>0</v>
      </c>
      <c r="AO30" s="183">
        <f t="shared" si="1"/>
        <v>0</v>
      </c>
      <c r="AP30" s="183">
        <f t="shared" si="9"/>
        <v>0</v>
      </c>
      <c r="AQ30" s="183">
        <f t="shared" si="2"/>
        <v>0</v>
      </c>
      <c r="AR30" s="183">
        <f t="shared" si="3"/>
        <v>0</v>
      </c>
      <c r="AS30" s="183">
        <f t="shared" si="4"/>
        <v>0</v>
      </c>
      <c r="AT30" s="183">
        <f t="shared" si="10"/>
        <v>0</v>
      </c>
      <c r="AU30" s="183">
        <f t="shared" si="11"/>
        <v>0</v>
      </c>
      <c r="AV30" s="183">
        <f t="shared" si="12"/>
        <v>0</v>
      </c>
      <c r="AW30" s="183">
        <f t="shared" si="5"/>
        <v>0</v>
      </c>
      <c r="AX30" s="183">
        <f t="shared" si="6"/>
        <v>0</v>
      </c>
      <c r="AY30" s="183"/>
    </row>
    <row r="31" spans="1:51" x14ac:dyDescent="0.25">
      <c r="A31" s="19">
        <v>22</v>
      </c>
      <c r="B31" s="188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185"/>
      <c r="AC31" s="185"/>
      <c r="AD31" s="185"/>
      <c r="AE31" s="185"/>
      <c r="AF31" s="185"/>
      <c r="AG31" s="185"/>
      <c r="AH31" s="185"/>
      <c r="AI31" s="185"/>
      <c r="AJ31" s="186"/>
      <c r="AL31" s="183">
        <f t="shared" si="7"/>
        <v>0</v>
      </c>
      <c r="AM31" s="183">
        <f t="shared" si="8"/>
        <v>0</v>
      </c>
      <c r="AN31" s="183">
        <f t="shared" si="0"/>
        <v>0</v>
      </c>
      <c r="AO31" s="183">
        <f t="shared" si="1"/>
        <v>0</v>
      </c>
      <c r="AP31" s="183">
        <f t="shared" si="9"/>
        <v>0</v>
      </c>
      <c r="AQ31" s="183">
        <f t="shared" si="2"/>
        <v>0</v>
      </c>
      <c r="AR31" s="183">
        <f t="shared" si="3"/>
        <v>0</v>
      </c>
      <c r="AS31" s="183">
        <f t="shared" si="4"/>
        <v>0</v>
      </c>
      <c r="AT31" s="183">
        <f t="shared" si="10"/>
        <v>0</v>
      </c>
      <c r="AU31" s="183">
        <f t="shared" si="11"/>
        <v>0</v>
      </c>
      <c r="AV31" s="183">
        <f t="shared" si="12"/>
        <v>0</v>
      </c>
      <c r="AW31" s="183">
        <f t="shared" si="5"/>
        <v>0</v>
      </c>
      <c r="AX31" s="183">
        <f t="shared" si="6"/>
        <v>0</v>
      </c>
      <c r="AY31" s="183"/>
    </row>
    <row r="32" spans="1:51" x14ac:dyDescent="0.25">
      <c r="A32" s="19">
        <v>23</v>
      </c>
      <c r="B32" s="188"/>
      <c r="C32" s="62"/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185"/>
      <c r="AC32" s="185"/>
      <c r="AD32" s="185"/>
      <c r="AE32" s="185"/>
      <c r="AF32" s="185"/>
      <c r="AG32" s="185"/>
      <c r="AH32" s="185"/>
      <c r="AI32" s="185"/>
      <c r="AJ32" s="186"/>
      <c r="AL32" s="183">
        <f t="shared" si="7"/>
        <v>0</v>
      </c>
      <c r="AM32" s="183">
        <f t="shared" si="8"/>
        <v>0</v>
      </c>
      <c r="AN32" s="183">
        <f t="shared" si="0"/>
        <v>0</v>
      </c>
      <c r="AO32" s="183">
        <f t="shared" si="1"/>
        <v>0</v>
      </c>
      <c r="AP32" s="183">
        <f t="shared" si="9"/>
        <v>0</v>
      </c>
      <c r="AQ32" s="183">
        <f t="shared" si="2"/>
        <v>0</v>
      </c>
      <c r="AR32" s="183">
        <f t="shared" si="3"/>
        <v>0</v>
      </c>
      <c r="AS32" s="183">
        <f t="shared" si="4"/>
        <v>0</v>
      </c>
      <c r="AT32" s="183">
        <f t="shared" si="10"/>
        <v>0</v>
      </c>
      <c r="AU32" s="183">
        <f t="shared" si="11"/>
        <v>0</v>
      </c>
      <c r="AV32" s="183">
        <f t="shared" si="12"/>
        <v>0</v>
      </c>
      <c r="AW32" s="183">
        <f t="shared" si="5"/>
        <v>0</v>
      </c>
      <c r="AX32" s="183">
        <f t="shared" si="6"/>
        <v>0</v>
      </c>
      <c r="AY32" s="183"/>
    </row>
    <row r="33" spans="1:51" x14ac:dyDescent="0.25">
      <c r="A33" s="19">
        <v>24</v>
      </c>
      <c r="B33" s="188"/>
      <c r="C33" s="62"/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62"/>
      <c r="Z33" s="62"/>
      <c r="AA33" s="62"/>
      <c r="AB33" s="185"/>
      <c r="AC33" s="185"/>
      <c r="AD33" s="185"/>
      <c r="AE33" s="185"/>
      <c r="AF33" s="185"/>
      <c r="AG33" s="185"/>
      <c r="AH33" s="185"/>
      <c r="AI33" s="185"/>
      <c r="AJ33" s="186"/>
      <c r="AL33" s="183">
        <f t="shared" si="7"/>
        <v>0</v>
      </c>
      <c r="AM33" s="183">
        <f t="shared" si="8"/>
        <v>0</v>
      </c>
      <c r="AN33" s="183">
        <f t="shared" si="0"/>
        <v>0</v>
      </c>
      <c r="AO33" s="183">
        <f t="shared" si="1"/>
        <v>0</v>
      </c>
      <c r="AP33" s="183">
        <f t="shared" si="9"/>
        <v>0</v>
      </c>
      <c r="AQ33" s="183">
        <f t="shared" si="2"/>
        <v>0</v>
      </c>
      <c r="AR33" s="183">
        <f t="shared" si="3"/>
        <v>0</v>
      </c>
      <c r="AS33" s="183">
        <f t="shared" si="4"/>
        <v>0</v>
      </c>
      <c r="AT33" s="183">
        <f t="shared" si="10"/>
        <v>0</v>
      </c>
      <c r="AU33" s="183">
        <f t="shared" si="11"/>
        <v>0</v>
      </c>
      <c r="AV33" s="183">
        <f t="shared" si="12"/>
        <v>0</v>
      </c>
      <c r="AW33" s="183">
        <f t="shared" si="5"/>
        <v>0</v>
      </c>
      <c r="AX33" s="183">
        <f t="shared" si="6"/>
        <v>0</v>
      </c>
      <c r="AY33" s="183"/>
    </row>
    <row r="34" spans="1:51" x14ac:dyDescent="0.25">
      <c r="A34" s="19">
        <v>25</v>
      </c>
      <c r="B34" s="188"/>
      <c r="C34" s="62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185"/>
      <c r="AC34" s="185"/>
      <c r="AD34" s="185"/>
      <c r="AE34" s="185"/>
      <c r="AF34" s="185"/>
      <c r="AG34" s="185"/>
      <c r="AH34" s="185"/>
      <c r="AI34" s="185"/>
      <c r="AJ34" s="186"/>
      <c r="AL34" s="183">
        <f t="shared" si="7"/>
        <v>0</v>
      </c>
      <c r="AM34" s="183">
        <f t="shared" si="8"/>
        <v>0</v>
      </c>
      <c r="AN34" s="183">
        <f t="shared" si="0"/>
        <v>0</v>
      </c>
      <c r="AO34" s="183">
        <f t="shared" si="1"/>
        <v>0</v>
      </c>
      <c r="AP34" s="183">
        <f t="shared" si="9"/>
        <v>0</v>
      </c>
      <c r="AQ34" s="183">
        <f t="shared" si="2"/>
        <v>0</v>
      </c>
      <c r="AR34" s="183">
        <f t="shared" si="3"/>
        <v>0</v>
      </c>
      <c r="AS34" s="183">
        <f t="shared" si="4"/>
        <v>0</v>
      </c>
      <c r="AT34" s="183">
        <f t="shared" si="10"/>
        <v>0</v>
      </c>
      <c r="AU34" s="183">
        <f t="shared" si="11"/>
        <v>0</v>
      </c>
      <c r="AV34" s="183">
        <f t="shared" si="12"/>
        <v>0</v>
      </c>
      <c r="AW34" s="183">
        <f t="shared" si="5"/>
        <v>0</v>
      </c>
      <c r="AX34" s="183">
        <f t="shared" si="6"/>
        <v>0</v>
      </c>
      <c r="AY34" s="183"/>
    </row>
    <row r="35" spans="1:51" x14ac:dyDescent="0.25">
      <c r="A35" s="19">
        <v>26</v>
      </c>
      <c r="B35" s="188"/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  <c r="AA35" s="62"/>
      <c r="AB35" s="185"/>
      <c r="AC35" s="185"/>
      <c r="AD35" s="185"/>
      <c r="AE35" s="185"/>
      <c r="AF35" s="185"/>
      <c r="AG35" s="185"/>
      <c r="AH35" s="185"/>
      <c r="AI35" s="185"/>
      <c r="AJ35" s="186"/>
      <c r="AL35" s="183">
        <f t="shared" si="7"/>
        <v>0</v>
      </c>
      <c r="AM35" s="183">
        <f t="shared" si="8"/>
        <v>0</v>
      </c>
      <c r="AN35" s="183">
        <f t="shared" si="0"/>
        <v>0</v>
      </c>
      <c r="AO35" s="183">
        <f t="shared" si="1"/>
        <v>0</v>
      </c>
      <c r="AP35" s="183">
        <f t="shared" si="9"/>
        <v>0</v>
      </c>
      <c r="AQ35" s="183">
        <f t="shared" si="2"/>
        <v>0</v>
      </c>
      <c r="AR35" s="183">
        <f t="shared" si="3"/>
        <v>0</v>
      </c>
      <c r="AS35" s="183">
        <f t="shared" si="4"/>
        <v>0</v>
      </c>
      <c r="AT35" s="183">
        <f t="shared" si="10"/>
        <v>0</v>
      </c>
      <c r="AU35" s="183">
        <f t="shared" si="11"/>
        <v>0</v>
      </c>
      <c r="AV35" s="183">
        <f t="shared" si="12"/>
        <v>0</v>
      </c>
      <c r="AW35" s="183">
        <f t="shared" si="5"/>
        <v>0</v>
      </c>
      <c r="AX35" s="183">
        <f t="shared" si="6"/>
        <v>0</v>
      </c>
      <c r="AY35" s="183"/>
    </row>
    <row r="36" spans="1:51" x14ac:dyDescent="0.25">
      <c r="A36" s="19">
        <v>27</v>
      </c>
      <c r="B36" s="188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185"/>
      <c r="AC36" s="185"/>
      <c r="AD36" s="185"/>
      <c r="AE36" s="185"/>
      <c r="AF36" s="185"/>
      <c r="AG36" s="185"/>
      <c r="AH36" s="185"/>
      <c r="AI36" s="185"/>
      <c r="AJ36" s="186"/>
      <c r="AL36" s="183">
        <f t="shared" si="7"/>
        <v>0</v>
      </c>
      <c r="AM36" s="183">
        <f t="shared" si="8"/>
        <v>0</v>
      </c>
      <c r="AN36" s="183">
        <f t="shared" si="0"/>
        <v>0</v>
      </c>
      <c r="AO36" s="183">
        <f t="shared" si="1"/>
        <v>0</v>
      </c>
      <c r="AP36" s="183">
        <f t="shared" si="9"/>
        <v>0</v>
      </c>
      <c r="AQ36" s="183">
        <f t="shared" si="2"/>
        <v>0</v>
      </c>
      <c r="AR36" s="183">
        <f t="shared" si="3"/>
        <v>0</v>
      </c>
      <c r="AS36" s="183">
        <f t="shared" si="4"/>
        <v>0</v>
      </c>
      <c r="AT36" s="183">
        <f t="shared" si="10"/>
        <v>0</v>
      </c>
      <c r="AU36" s="183">
        <f t="shared" si="11"/>
        <v>0</v>
      </c>
      <c r="AV36" s="183">
        <f t="shared" si="12"/>
        <v>0</v>
      </c>
      <c r="AW36" s="183">
        <f t="shared" si="5"/>
        <v>0</v>
      </c>
      <c r="AX36" s="183">
        <f t="shared" si="6"/>
        <v>0</v>
      </c>
      <c r="AY36" s="183"/>
    </row>
    <row r="37" spans="1:51" x14ac:dyDescent="0.25">
      <c r="A37" s="19">
        <v>28</v>
      </c>
      <c r="B37" s="188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185"/>
      <c r="AC37" s="185"/>
      <c r="AD37" s="185"/>
      <c r="AE37" s="185"/>
      <c r="AF37" s="185"/>
      <c r="AG37" s="185"/>
      <c r="AH37" s="185"/>
      <c r="AI37" s="185"/>
      <c r="AJ37" s="186"/>
      <c r="AL37" s="183">
        <f t="shared" si="7"/>
        <v>0</v>
      </c>
      <c r="AM37" s="183">
        <f t="shared" si="8"/>
        <v>0</v>
      </c>
      <c r="AN37" s="183">
        <f t="shared" si="0"/>
        <v>0</v>
      </c>
      <c r="AO37" s="183">
        <f t="shared" si="1"/>
        <v>0</v>
      </c>
      <c r="AP37" s="183">
        <f t="shared" si="9"/>
        <v>0</v>
      </c>
      <c r="AQ37" s="183">
        <f t="shared" si="2"/>
        <v>0</v>
      </c>
      <c r="AR37" s="183">
        <f t="shared" si="3"/>
        <v>0</v>
      </c>
      <c r="AS37" s="183">
        <f t="shared" si="4"/>
        <v>0</v>
      </c>
      <c r="AT37" s="183">
        <f t="shared" si="10"/>
        <v>0</v>
      </c>
      <c r="AU37" s="183">
        <f t="shared" si="11"/>
        <v>0</v>
      </c>
      <c r="AV37" s="183">
        <f t="shared" si="12"/>
        <v>0</v>
      </c>
      <c r="AW37" s="183">
        <f t="shared" si="5"/>
        <v>0</v>
      </c>
      <c r="AX37" s="183">
        <f t="shared" si="6"/>
        <v>0</v>
      </c>
      <c r="AY37" s="183"/>
    </row>
    <row r="38" spans="1:51" x14ac:dyDescent="0.25">
      <c r="A38" s="19">
        <v>29</v>
      </c>
      <c r="B38" s="188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185"/>
      <c r="AC38" s="185"/>
      <c r="AD38" s="185"/>
      <c r="AE38" s="185"/>
      <c r="AF38" s="185"/>
      <c r="AG38" s="185"/>
      <c r="AH38" s="185"/>
      <c r="AI38" s="185"/>
      <c r="AJ38" s="186"/>
      <c r="AL38" s="183">
        <f t="shared" si="7"/>
        <v>0</v>
      </c>
      <c r="AM38" s="183">
        <f t="shared" si="8"/>
        <v>0</v>
      </c>
      <c r="AN38" s="183">
        <f t="shared" si="0"/>
        <v>0</v>
      </c>
      <c r="AO38" s="183">
        <f t="shared" si="1"/>
        <v>0</v>
      </c>
      <c r="AP38" s="183">
        <f t="shared" si="9"/>
        <v>0</v>
      </c>
      <c r="AQ38" s="183">
        <f t="shared" si="2"/>
        <v>0</v>
      </c>
      <c r="AR38" s="183">
        <f t="shared" si="3"/>
        <v>0</v>
      </c>
      <c r="AS38" s="183">
        <f t="shared" si="4"/>
        <v>0</v>
      </c>
      <c r="AT38" s="183">
        <f t="shared" si="10"/>
        <v>0</v>
      </c>
      <c r="AU38" s="183">
        <f t="shared" si="11"/>
        <v>0</v>
      </c>
      <c r="AV38" s="183">
        <f t="shared" si="12"/>
        <v>0</v>
      </c>
      <c r="AW38" s="183">
        <f t="shared" si="5"/>
        <v>0</v>
      </c>
      <c r="AX38" s="183">
        <f t="shared" si="6"/>
        <v>0</v>
      </c>
      <c r="AY38" s="183"/>
    </row>
    <row r="39" spans="1:51" x14ac:dyDescent="0.25">
      <c r="A39" s="19">
        <v>30</v>
      </c>
      <c r="B39" s="188"/>
      <c r="C39" s="62"/>
      <c r="D39" s="62"/>
      <c r="E39" s="62"/>
      <c r="F39" s="62"/>
      <c r="G39" s="62"/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  <c r="AA39" s="62"/>
      <c r="AB39" s="185"/>
      <c r="AC39" s="185"/>
      <c r="AD39" s="185"/>
      <c r="AE39" s="185"/>
      <c r="AF39" s="185"/>
      <c r="AG39" s="185"/>
      <c r="AH39" s="185"/>
      <c r="AI39" s="185"/>
      <c r="AJ39" s="186"/>
      <c r="AL39" s="183">
        <f t="shared" si="7"/>
        <v>0</v>
      </c>
      <c r="AM39" s="183">
        <f t="shared" si="8"/>
        <v>0</v>
      </c>
      <c r="AN39" s="183">
        <f t="shared" si="0"/>
        <v>0</v>
      </c>
      <c r="AO39" s="183">
        <f t="shared" si="1"/>
        <v>0</v>
      </c>
      <c r="AP39" s="183">
        <f t="shared" si="9"/>
        <v>0</v>
      </c>
      <c r="AQ39" s="183">
        <f t="shared" si="2"/>
        <v>0</v>
      </c>
      <c r="AR39" s="183">
        <f t="shared" si="3"/>
        <v>0</v>
      </c>
      <c r="AS39" s="183">
        <f t="shared" si="4"/>
        <v>0</v>
      </c>
      <c r="AT39" s="183">
        <f t="shared" si="10"/>
        <v>0</v>
      </c>
      <c r="AU39" s="183">
        <f t="shared" si="11"/>
        <v>0</v>
      </c>
      <c r="AV39" s="183">
        <f t="shared" si="12"/>
        <v>0</v>
      </c>
      <c r="AW39" s="183">
        <f t="shared" si="5"/>
        <v>0</v>
      </c>
      <c r="AX39" s="183">
        <f t="shared" si="6"/>
        <v>0</v>
      </c>
      <c r="AY39" s="183"/>
    </row>
    <row r="40" spans="1:51" x14ac:dyDescent="0.25">
      <c r="A40" s="21">
        <v>31</v>
      </c>
      <c r="B40" s="190"/>
      <c r="C40" s="62"/>
      <c r="D40" s="62"/>
      <c r="E40" s="62"/>
      <c r="F40" s="62"/>
      <c r="G40" s="62"/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  <c r="AA40" s="62"/>
      <c r="AB40" s="185"/>
      <c r="AC40" s="185"/>
      <c r="AD40" s="185"/>
      <c r="AE40" s="185"/>
      <c r="AF40" s="185"/>
      <c r="AG40" s="185"/>
      <c r="AH40" s="185"/>
      <c r="AI40" s="185"/>
      <c r="AJ40" s="186"/>
      <c r="AL40" s="183">
        <f t="shared" si="7"/>
        <v>0</v>
      </c>
      <c r="AM40" s="183">
        <f t="shared" si="8"/>
        <v>0</v>
      </c>
      <c r="AN40" s="183">
        <f t="shared" si="0"/>
        <v>0</v>
      </c>
      <c r="AO40" s="183">
        <f t="shared" si="1"/>
        <v>0</v>
      </c>
      <c r="AP40" s="183">
        <f t="shared" si="9"/>
        <v>0</v>
      </c>
      <c r="AQ40" s="183">
        <f t="shared" si="2"/>
        <v>0</v>
      </c>
      <c r="AR40" s="183">
        <f t="shared" si="3"/>
        <v>0</v>
      </c>
      <c r="AS40" s="183">
        <f t="shared" si="4"/>
        <v>0</v>
      </c>
      <c r="AT40" s="183">
        <f t="shared" si="10"/>
        <v>0</v>
      </c>
      <c r="AU40" s="183">
        <f t="shared" si="11"/>
        <v>0</v>
      </c>
      <c r="AV40" s="183">
        <f t="shared" si="12"/>
        <v>0</v>
      </c>
      <c r="AW40" s="183">
        <f t="shared" si="5"/>
        <v>0</v>
      </c>
      <c r="AX40" s="183">
        <f t="shared" si="6"/>
        <v>0</v>
      </c>
      <c r="AY40" s="183"/>
    </row>
    <row r="41" spans="1:51" x14ac:dyDescent="0.25">
      <c r="A41" s="167" t="s">
        <v>199</v>
      </c>
      <c r="B41" s="192"/>
      <c r="C41" s="192"/>
      <c r="D41" s="192"/>
      <c r="E41" s="192"/>
      <c r="F41" s="192"/>
      <c r="G41" s="192"/>
      <c r="H41" s="192"/>
      <c r="I41" s="192"/>
      <c r="J41" s="192"/>
      <c r="K41" s="192"/>
      <c r="L41" s="192"/>
      <c r="M41" s="192"/>
      <c r="N41" s="192"/>
      <c r="O41" s="192"/>
      <c r="P41" s="192"/>
      <c r="Q41" s="192"/>
      <c r="R41" s="192"/>
      <c r="S41" s="192"/>
      <c r="T41" s="192"/>
      <c r="U41" s="192"/>
      <c r="V41" s="192"/>
      <c r="W41" s="192"/>
      <c r="X41" s="192"/>
      <c r="Y41" s="192"/>
      <c r="Z41" s="192"/>
      <c r="AA41" s="192"/>
      <c r="AB41" s="192"/>
      <c r="AC41" s="192"/>
      <c r="AD41" s="192"/>
      <c r="AE41" s="192"/>
      <c r="AF41" s="192"/>
      <c r="AG41" s="192"/>
      <c r="AH41" s="192"/>
      <c r="AI41" s="192"/>
      <c r="AJ41" s="193"/>
      <c r="AL41" s="183"/>
      <c r="AM41" s="183"/>
      <c r="AN41" s="183"/>
      <c r="AO41" s="183"/>
      <c r="AP41" s="183"/>
      <c r="AQ41" s="183"/>
      <c r="AR41" s="183"/>
      <c r="AS41" s="183"/>
      <c r="AT41" s="183"/>
      <c r="AU41" s="183"/>
      <c r="AV41" s="183"/>
      <c r="AW41" s="183"/>
      <c r="AX41" s="183"/>
      <c r="AY41" s="183"/>
    </row>
    <row r="42" spans="1:51" x14ac:dyDescent="0.25">
      <c r="X42" s="9"/>
    </row>
    <row r="43" spans="1:51" x14ac:dyDescent="0.25">
      <c r="AJ43" s="9" t="s">
        <v>459</v>
      </c>
    </row>
  </sheetData>
  <mergeCells count="39">
    <mergeCell ref="AH5:AH8"/>
    <mergeCell ref="AJ5:AJ8"/>
    <mergeCell ref="B5:I5"/>
    <mergeCell ref="AD5:AD8"/>
    <mergeCell ref="B6:C6"/>
    <mergeCell ref="F7:G7"/>
    <mergeCell ref="AB5:AB8"/>
    <mergeCell ref="P5:AA5"/>
    <mergeCell ref="R6:S6"/>
    <mergeCell ref="T6:U6"/>
    <mergeCell ref="P7:Q7"/>
    <mergeCell ref="R7:S7"/>
    <mergeCell ref="P6:Q6"/>
    <mergeCell ref="Z7:AA7"/>
    <mergeCell ref="D7:E7"/>
    <mergeCell ref="H7:I7"/>
    <mergeCell ref="D6:E6"/>
    <mergeCell ref="H6:I6"/>
    <mergeCell ref="A5:A8"/>
    <mergeCell ref="J7:K7"/>
    <mergeCell ref="L7:M7"/>
    <mergeCell ref="L6:M6"/>
    <mergeCell ref="B7:C7"/>
    <mergeCell ref="AI5:AI8"/>
    <mergeCell ref="J5:O5"/>
    <mergeCell ref="AC5:AC8"/>
    <mergeCell ref="J6:K6"/>
    <mergeCell ref="F6:G6"/>
    <mergeCell ref="N6:O6"/>
    <mergeCell ref="N7:O7"/>
    <mergeCell ref="AF5:AF8"/>
    <mergeCell ref="AG5:AG8"/>
    <mergeCell ref="Z6:AA6"/>
    <mergeCell ref="T7:U7"/>
    <mergeCell ref="V7:W7"/>
    <mergeCell ref="X7:Y7"/>
    <mergeCell ref="AE5:AE8"/>
    <mergeCell ref="V6:W6"/>
    <mergeCell ref="X6:Y6"/>
  </mergeCells>
  <phoneticPr fontId="0" type="noConversion"/>
  <pageMargins left="0" right="0" top="1" bottom="1" header="0.5" footer="0.5"/>
  <pageSetup scale="29" orientation="landscape" r:id="rId1"/>
  <headerFooter alignWithMargins="0"/>
  <colBreaks count="1" manualBreakCount="1">
    <brk id="27" max="1048575" man="1"/>
  </col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>
    <tabColor theme="0"/>
    <pageSetUpPr fitToPage="1"/>
  </sheetPr>
  <dimension ref="A1:L42"/>
  <sheetViews>
    <sheetView showGridLines="0" topLeftCell="A5" zoomScaleSheetLayoutView="85" workbookViewId="0">
      <selection activeCell="H9" sqref="H9:L40"/>
    </sheetView>
  </sheetViews>
  <sheetFormatPr defaultColWidth="9.140625" defaultRowHeight="13.5" x14ac:dyDescent="0.25"/>
  <cols>
    <col min="1" max="1" width="9.42578125" style="4" customWidth="1"/>
    <col min="2" max="2" width="21.42578125" style="4" customWidth="1"/>
    <col min="3" max="3" width="22.140625" style="4" customWidth="1"/>
    <col min="4" max="4" width="17.7109375" style="4" customWidth="1"/>
    <col min="5" max="5" width="15" style="4" customWidth="1"/>
    <col min="6" max="6" width="5.28515625" style="4" customWidth="1"/>
    <col min="7" max="7" width="8.85546875" style="4"/>
    <col min="8" max="8" width="15.140625" style="4" customWidth="1"/>
    <col min="9" max="9" width="13.85546875" style="4" customWidth="1"/>
    <col min="10" max="11" width="13.5703125" style="4" customWidth="1"/>
    <col min="12" max="12" width="15.140625" style="4" customWidth="1"/>
    <col min="13" max="16384" width="9.140625" style="4"/>
  </cols>
  <sheetData>
    <row r="1" spans="1:12" s="40" customFormat="1" ht="19.5" customHeight="1" x14ac:dyDescent="0.3">
      <c r="A1" s="38" t="s">
        <v>331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9"/>
    </row>
    <row r="2" spans="1:12" s="40" customFormat="1" x14ac:dyDescent="0.25"/>
    <row r="3" spans="1:12" s="40" customFormat="1" x14ac:dyDescent="0.25">
      <c r="E3" s="84" t="s">
        <v>460</v>
      </c>
      <c r="L3" s="84" t="s">
        <v>460</v>
      </c>
    </row>
    <row r="4" spans="1:12" s="40" customFormat="1" ht="15.75" customHeight="1" x14ac:dyDescent="0.25">
      <c r="A4" s="512" t="s">
        <v>461</v>
      </c>
      <c r="B4" s="513"/>
      <c r="C4" s="513"/>
      <c r="D4" s="513"/>
      <c r="E4" s="514"/>
      <c r="G4" s="512" t="s">
        <v>462</v>
      </c>
      <c r="H4" s="513"/>
      <c r="I4" s="513"/>
      <c r="J4" s="513"/>
      <c r="K4" s="513"/>
      <c r="L4" s="514"/>
    </row>
    <row r="5" spans="1:12" s="40" customFormat="1" ht="31.5" customHeight="1" x14ac:dyDescent="0.25">
      <c r="A5" s="469" t="s">
        <v>295</v>
      </c>
      <c r="B5" s="469" t="s">
        <v>463</v>
      </c>
      <c r="C5" s="469" t="s">
        <v>464</v>
      </c>
      <c r="D5" s="469" t="s">
        <v>465</v>
      </c>
      <c r="E5" s="469" t="s">
        <v>466</v>
      </c>
      <c r="G5" s="469" t="s">
        <v>295</v>
      </c>
      <c r="H5" s="516" t="s">
        <v>467</v>
      </c>
      <c r="I5" s="517"/>
      <c r="J5" s="485" t="s">
        <v>468</v>
      </c>
      <c r="K5" s="486"/>
      <c r="L5" s="515" t="s">
        <v>469</v>
      </c>
    </row>
    <row r="6" spans="1:12" s="40" customFormat="1" ht="31.5" customHeight="1" x14ac:dyDescent="0.25">
      <c r="A6" s="480"/>
      <c r="B6" s="480"/>
      <c r="C6" s="480"/>
      <c r="D6" s="480"/>
      <c r="E6" s="480"/>
      <c r="G6" s="480"/>
      <c r="H6" s="507">
        <v>0.04</v>
      </c>
      <c r="I6" s="486"/>
      <c r="J6" s="507">
        <v>0.08</v>
      </c>
      <c r="K6" s="486"/>
      <c r="L6" s="515"/>
    </row>
    <row r="7" spans="1:12" s="40" customFormat="1" ht="85.5" customHeight="1" x14ac:dyDescent="0.25">
      <c r="A7" s="470"/>
      <c r="B7" s="470"/>
      <c r="C7" s="470"/>
      <c r="D7" s="470"/>
      <c r="E7" s="470"/>
      <c r="G7" s="470"/>
      <c r="H7" s="194" t="s">
        <v>463</v>
      </c>
      <c r="I7" s="194" t="s">
        <v>464</v>
      </c>
      <c r="J7" s="194" t="s">
        <v>463</v>
      </c>
      <c r="K7" s="194" t="s">
        <v>464</v>
      </c>
      <c r="L7" s="515"/>
    </row>
    <row r="8" spans="1:12" s="88" customFormat="1" x14ac:dyDescent="0.2">
      <c r="A8" s="196"/>
      <c r="B8" s="195">
        <v>1</v>
      </c>
      <c r="C8" s="195">
        <v>2</v>
      </c>
      <c r="D8" s="195">
        <v>3</v>
      </c>
      <c r="E8" s="195">
        <v>4</v>
      </c>
      <c r="G8" s="196"/>
      <c r="H8" s="195">
        <v>1</v>
      </c>
      <c r="I8" s="195">
        <v>2</v>
      </c>
      <c r="J8" s="195">
        <v>3</v>
      </c>
      <c r="K8" s="195">
        <v>4</v>
      </c>
      <c r="L8" s="195">
        <v>5</v>
      </c>
    </row>
    <row r="9" spans="1:12" x14ac:dyDescent="0.25">
      <c r="A9" s="197">
        <v>1</v>
      </c>
      <c r="B9" s="56"/>
      <c r="C9" s="56"/>
      <c r="D9" s="201"/>
      <c r="E9" s="186"/>
      <c r="G9" s="197">
        <v>1</v>
      </c>
      <c r="H9" s="56"/>
      <c r="I9" s="56"/>
      <c r="J9" s="56"/>
      <c r="K9" s="56"/>
      <c r="L9" s="202"/>
    </row>
    <row r="10" spans="1:12" x14ac:dyDescent="0.25">
      <c r="A10" s="198">
        <v>2</v>
      </c>
      <c r="B10" s="62"/>
      <c r="C10" s="62"/>
      <c r="D10" s="201"/>
      <c r="E10" s="186"/>
      <c r="G10" s="198">
        <v>2</v>
      </c>
      <c r="H10" s="62"/>
      <c r="I10" s="62"/>
      <c r="J10" s="62"/>
      <c r="K10" s="62"/>
      <c r="L10" s="202"/>
    </row>
    <row r="11" spans="1:12" x14ac:dyDescent="0.25">
      <c r="A11" s="198">
        <v>3</v>
      </c>
      <c r="B11" s="62"/>
      <c r="C11" s="62"/>
      <c r="D11" s="201"/>
      <c r="E11" s="186"/>
      <c r="G11" s="198">
        <v>3</v>
      </c>
      <c r="H11" s="62"/>
      <c r="I11" s="62"/>
      <c r="J11" s="62"/>
      <c r="K11" s="62"/>
      <c r="L11" s="202"/>
    </row>
    <row r="12" spans="1:12" x14ac:dyDescent="0.25">
      <c r="A12" s="198">
        <v>4</v>
      </c>
      <c r="B12" s="62"/>
      <c r="C12" s="62"/>
      <c r="D12" s="201"/>
      <c r="E12" s="186"/>
      <c r="G12" s="198">
        <v>4</v>
      </c>
      <c r="H12" s="62"/>
      <c r="I12" s="62"/>
      <c r="J12" s="62"/>
      <c r="K12" s="62"/>
      <c r="L12" s="202"/>
    </row>
    <row r="13" spans="1:12" x14ac:dyDescent="0.25">
      <c r="A13" s="198">
        <v>5</v>
      </c>
      <c r="B13" s="62"/>
      <c r="C13" s="62"/>
      <c r="D13" s="201"/>
      <c r="E13" s="186"/>
      <c r="G13" s="198">
        <v>5</v>
      </c>
      <c r="H13" s="62"/>
      <c r="I13" s="62"/>
      <c r="J13" s="62"/>
      <c r="K13" s="62"/>
      <c r="L13" s="202"/>
    </row>
    <row r="14" spans="1:12" x14ac:dyDescent="0.25">
      <c r="A14" s="198">
        <v>6</v>
      </c>
      <c r="B14" s="62"/>
      <c r="C14" s="62"/>
      <c r="D14" s="201"/>
      <c r="E14" s="186"/>
      <c r="G14" s="198">
        <v>6</v>
      </c>
      <c r="H14" s="62"/>
      <c r="I14" s="62"/>
      <c r="J14" s="62"/>
      <c r="K14" s="62"/>
      <c r="L14" s="202"/>
    </row>
    <row r="15" spans="1:12" x14ac:dyDescent="0.25">
      <c r="A15" s="198">
        <v>7</v>
      </c>
      <c r="B15" s="62"/>
      <c r="C15" s="62"/>
      <c r="D15" s="201"/>
      <c r="E15" s="186"/>
      <c r="G15" s="198">
        <v>7</v>
      </c>
      <c r="H15" s="62"/>
      <c r="I15" s="62"/>
      <c r="J15" s="62"/>
      <c r="K15" s="62"/>
      <c r="L15" s="202"/>
    </row>
    <row r="16" spans="1:12" x14ac:dyDescent="0.25">
      <c r="A16" s="198">
        <v>8</v>
      </c>
      <c r="B16" s="62"/>
      <c r="C16" s="62"/>
      <c r="D16" s="201"/>
      <c r="E16" s="186"/>
      <c r="G16" s="198">
        <v>8</v>
      </c>
      <c r="H16" s="62"/>
      <c r="I16" s="62"/>
      <c r="J16" s="62"/>
      <c r="K16" s="62"/>
      <c r="L16" s="202"/>
    </row>
    <row r="17" spans="1:12" x14ac:dyDescent="0.25">
      <c r="A17" s="198">
        <v>9</v>
      </c>
      <c r="B17" s="62"/>
      <c r="C17" s="62"/>
      <c r="D17" s="201"/>
      <c r="E17" s="186"/>
      <c r="G17" s="198">
        <v>9</v>
      </c>
      <c r="H17" s="62"/>
      <c r="I17" s="62"/>
      <c r="J17" s="62"/>
      <c r="K17" s="62"/>
      <c r="L17" s="202"/>
    </row>
    <row r="18" spans="1:12" x14ac:dyDescent="0.25">
      <c r="A18" s="198">
        <v>10</v>
      </c>
      <c r="B18" s="62"/>
      <c r="C18" s="62"/>
      <c r="D18" s="201"/>
      <c r="E18" s="186"/>
      <c r="G18" s="198">
        <v>10</v>
      </c>
      <c r="H18" s="62"/>
      <c r="I18" s="62"/>
      <c r="J18" s="62"/>
      <c r="K18" s="62"/>
      <c r="L18" s="202"/>
    </row>
    <row r="19" spans="1:12" x14ac:dyDescent="0.25">
      <c r="A19" s="198">
        <v>11</v>
      </c>
      <c r="B19" s="62"/>
      <c r="C19" s="62"/>
      <c r="D19" s="201"/>
      <c r="E19" s="186"/>
      <c r="G19" s="198">
        <v>11</v>
      </c>
      <c r="H19" s="62"/>
      <c r="I19" s="62"/>
      <c r="J19" s="62"/>
      <c r="K19" s="62"/>
      <c r="L19" s="202"/>
    </row>
    <row r="20" spans="1:12" x14ac:dyDescent="0.25">
      <c r="A20" s="198">
        <v>12</v>
      </c>
      <c r="B20" s="62"/>
      <c r="C20" s="62"/>
      <c r="D20" s="201"/>
      <c r="E20" s="186"/>
      <c r="G20" s="198">
        <v>12</v>
      </c>
      <c r="H20" s="62"/>
      <c r="I20" s="62"/>
      <c r="J20" s="62"/>
      <c r="K20" s="62"/>
      <c r="L20" s="202"/>
    </row>
    <row r="21" spans="1:12" x14ac:dyDescent="0.25">
      <c r="A21" s="198">
        <v>13</v>
      </c>
      <c r="B21" s="62"/>
      <c r="C21" s="62"/>
      <c r="D21" s="201"/>
      <c r="E21" s="186"/>
      <c r="G21" s="198">
        <v>13</v>
      </c>
      <c r="H21" s="62"/>
      <c r="I21" s="62"/>
      <c r="J21" s="62"/>
      <c r="K21" s="62"/>
      <c r="L21" s="202"/>
    </row>
    <row r="22" spans="1:12" x14ac:dyDescent="0.25">
      <c r="A22" s="198">
        <v>14</v>
      </c>
      <c r="B22" s="62"/>
      <c r="C22" s="62"/>
      <c r="D22" s="201"/>
      <c r="E22" s="186"/>
      <c r="G22" s="198">
        <v>14</v>
      </c>
      <c r="H22" s="62"/>
      <c r="I22" s="62"/>
      <c r="J22" s="62"/>
      <c r="K22" s="62"/>
      <c r="L22" s="202"/>
    </row>
    <row r="23" spans="1:12" x14ac:dyDescent="0.25">
      <c r="A23" s="198">
        <v>15</v>
      </c>
      <c r="B23" s="62"/>
      <c r="C23" s="62"/>
      <c r="D23" s="201"/>
      <c r="E23" s="186"/>
      <c r="G23" s="198">
        <v>15</v>
      </c>
      <c r="H23" s="62"/>
      <c r="I23" s="62"/>
      <c r="J23" s="62"/>
      <c r="K23" s="62"/>
      <c r="L23" s="202"/>
    </row>
    <row r="24" spans="1:12" x14ac:dyDescent="0.25">
      <c r="A24" s="198">
        <v>16</v>
      </c>
      <c r="B24" s="62"/>
      <c r="C24" s="62"/>
      <c r="D24" s="201"/>
      <c r="E24" s="186"/>
      <c r="G24" s="198">
        <v>16</v>
      </c>
      <c r="H24" s="62"/>
      <c r="I24" s="62"/>
      <c r="J24" s="62"/>
      <c r="K24" s="62"/>
      <c r="L24" s="202"/>
    </row>
    <row r="25" spans="1:12" x14ac:dyDescent="0.25">
      <c r="A25" s="198">
        <v>17</v>
      </c>
      <c r="B25" s="62"/>
      <c r="C25" s="62"/>
      <c r="D25" s="201"/>
      <c r="E25" s="186"/>
      <c r="G25" s="198">
        <v>17</v>
      </c>
      <c r="H25" s="62"/>
      <c r="I25" s="62"/>
      <c r="J25" s="62"/>
      <c r="K25" s="62"/>
      <c r="L25" s="202"/>
    </row>
    <row r="26" spans="1:12" x14ac:dyDescent="0.25">
      <c r="A26" s="198">
        <v>18</v>
      </c>
      <c r="B26" s="62"/>
      <c r="C26" s="62"/>
      <c r="D26" s="201"/>
      <c r="E26" s="186"/>
      <c r="G26" s="198">
        <v>18</v>
      </c>
      <c r="H26" s="62"/>
      <c r="I26" s="62"/>
      <c r="J26" s="62"/>
      <c r="K26" s="62"/>
      <c r="L26" s="202"/>
    </row>
    <row r="27" spans="1:12" x14ac:dyDescent="0.25">
      <c r="A27" s="198">
        <v>19</v>
      </c>
      <c r="B27" s="62"/>
      <c r="C27" s="62"/>
      <c r="D27" s="201"/>
      <c r="E27" s="186"/>
      <c r="G27" s="198">
        <v>19</v>
      </c>
      <c r="H27" s="62"/>
      <c r="I27" s="62"/>
      <c r="J27" s="62"/>
      <c r="K27" s="62"/>
      <c r="L27" s="202"/>
    </row>
    <row r="28" spans="1:12" x14ac:dyDescent="0.25">
      <c r="A28" s="198">
        <v>20</v>
      </c>
      <c r="B28" s="62"/>
      <c r="C28" s="62"/>
      <c r="D28" s="201"/>
      <c r="E28" s="186"/>
      <c r="G28" s="198">
        <v>20</v>
      </c>
      <c r="H28" s="62"/>
      <c r="I28" s="62"/>
      <c r="J28" s="62"/>
      <c r="K28" s="62"/>
      <c r="L28" s="202"/>
    </row>
    <row r="29" spans="1:12" x14ac:dyDescent="0.25">
      <c r="A29" s="198">
        <v>21</v>
      </c>
      <c r="B29" s="62"/>
      <c r="C29" s="62"/>
      <c r="D29" s="201"/>
      <c r="E29" s="186"/>
      <c r="G29" s="198">
        <v>21</v>
      </c>
      <c r="H29" s="62"/>
      <c r="I29" s="62"/>
      <c r="J29" s="62"/>
      <c r="K29" s="62"/>
      <c r="L29" s="202"/>
    </row>
    <row r="30" spans="1:12" x14ac:dyDescent="0.25">
      <c r="A30" s="198">
        <v>22</v>
      </c>
      <c r="B30" s="62"/>
      <c r="C30" s="62"/>
      <c r="D30" s="201"/>
      <c r="E30" s="186"/>
      <c r="G30" s="198">
        <v>22</v>
      </c>
      <c r="H30" s="62"/>
      <c r="I30" s="62"/>
      <c r="J30" s="62"/>
      <c r="K30" s="62"/>
      <c r="L30" s="202"/>
    </row>
    <row r="31" spans="1:12" x14ac:dyDescent="0.25">
      <c r="A31" s="198">
        <v>23</v>
      </c>
      <c r="B31" s="62"/>
      <c r="C31" s="62"/>
      <c r="D31" s="201"/>
      <c r="E31" s="186"/>
      <c r="G31" s="198">
        <v>23</v>
      </c>
      <c r="H31" s="62"/>
      <c r="I31" s="62"/>
      <c r="J31" s="62"/>
      <c r="K31" s="62"/>
      <c r="L31" s="202"/>
    </row>
    <row r="32" spans="1:12" x14ac:dyDescent="0.25">
      <c r="A32" s="198">
        <v>24</v>
      </c>
      <c r="B32" s="62"/>
      <c r="C32" s="62"/>
      <c r="D32" s="201"/>
      <c r="E32" s="186"/>
      <c r="G32" s="198">
        <v>24</v>
      </c>
      <c r="H32" s="62"/>
      <c r="I32" s="62"/>
      <c r="J32" s="62"/>
      <c r="K32" s="62"/>
      <c r="L32" s="202"/>
    </row>
    <row r="33" spans="1:12" x14ac:dyDescent="0.25">
      <c r="A33" s="198">
        <v>25</v>
      </c>
      <c r="B33" s="62"/>
      <c r="C33" s="62"/>
      <c r="D33" s="201"/>
      <c r="E33" s="186"/>
      <c r="G33" s="198">
        <v>25</v>
      </c>
      <c r="H33" s="62"/>
      <c r="I33" s="62"/>
      <c r="J33" s="62"/>
      <c r="K33" s="62"/>
      <c r="L33" s="202"/>
    </row>
    <row r="34" spans="1:12" x14ac:dyDescent="0.25">
      <c r="A34" s="198">
        <v>26</v>
      </c>
      <c r="B34" s="62"/>
      <c r="C34" s="62"/>
      <c r="D34" s="201"/>
      <c r="E34" s="186"/>
      <c r="G34" s="198">
        <v>26</v>
      </c>
      <c r="H34" s="62"/>
      <c r="I34" s="62"/>
      <c r="J34" s="62"/>
      <c r="K34" s="62"/>
      <c r="L34" s="202"/>
    </row>
    <row r="35" spans="1:12" x14ac:dyDescent="0.25">
      <c r="A35" s="198">
        <v>27</v>
      </c>
      <c r="B35" s="62"/>
      <c r="C35" s="62"/>
      <c r="D35" s="201"/>
      <c r="E35" s="186"/>
      <c r="G35" s="198">
        <v>27</v>
      </c>
      <c r="H35" s="62"/>
      <c r="I35" s="62"/>
      <c r="J35" s="62"/>
      <c r="K35" s="62"/>
      <c r="L35" s="202"/>
    </row>
    <row r="36" spans="1:12" x14ac:dyDescent="0.25">
      <c r="A36" s="198">
        <v>28</v>
      </c>
      <c r="B36" s="62"/>
      <c r="C36" s="62"/>
      <c r="D36" s="201"/>
      <c r="E36" s="186"/>
      <c r="G36" s="198">
        <v>28</v>
      </c>
      <c r="H36" s="62"/>
      <c r="I36" s="62"/>
      <c r="J36" s="62"/>
      <c r="K36" s="62"/>
      <c r="L36" s="202"/>
    </row>
    <row r="37" spans="1:12" x14ac:dyDescent="0.25">
      <c r="A37" s="198">
        <v>29</v>
      </c>
      <c r="B37" s="62"/>
      <c r="C37" s="62"/>
      <c r="D37" s="201"/>
      <c r="E37" s="186"/>
      <c r="G37" s="198">
        <v>29</v>
      </c>
      <c r="H37" s="62"/>
      <c r="I37" s="62"/>
      <c r="J37" s="62"/>
      <c r="K37" s="62"/>
      <c r="L37" s="202"/>
    </row>
    <row r="38" spans="1:12" x14ac:dyDescent="0.25">
      <c r="A38" s="198">
        <v>30</v>
      </c>
      <c r="B38" s="62"/>
      <c r="C38" s="62"/>
      <c r="D38" s="201"/>
      <c r="E38" s="186"/>
      <c r="G38" s="198">
        <v>30</v>
      </c>
      <c r="H38" s="62"/>
      <c r="I38" s="62"/>
      <c r="J38" s="62"/>
      <c r="K38" s="62"/>
      <c r="L38" s="202"/>
    </row>
    <row r="39" spans="1:12" x14ac:dyDescent="0.25">
      <c r="A39" s="199">
        <v>31</v>
      </c>
      <c r="B39" s="62"/>
      <c r="C39" s="62"/>
      <c r="D39" s="201"/>
      <c r="E39" s="186"/>
      <c r="G39" s="199">
        <v>31</v>
      </c>
      <c r="H39" s="62"/>
      <c r="I39" s="62"/>
      <c r="J39" s="62"/>
      <c r="K39" s="62"/>
      <c r="L39" s="202"/>
    </row>
    <row r="40" spans="1:12" x14ac:dyDescent="0.25">
      <c r="A40" s="200" t="s">
        <v>199</v>
      </c>
      <c r="B40" s="192"/>
      <c r="C40" s="192"/>
      <c r="D40" s="192"/>
      <c r="E40" s="193"/>
      <c r="G40" s="200" t="s">
        <v>199</v>
      </c>
      <c r="H40" s="192"/>
      <c r="I40" s="192"/>
      <c r="J40" s="192"/>
      <c r="K40" s="192"/>
      <c r="L40" s="193"/>
    </row>
    <row r="42" spans="1:12" x14ac:dyDescent="0.25">
      <c r="L42" s="9" t="s">
        <v>470</v>
      </c>
    </row>
  </sheetData>
  <mergeCells count="13">
    <mergeCell ref="A4:E4"/>
    <mergeCell ref="D5:D7"/>
    <mergeCell ref="E5:E7"/>
    <mergeCell ref="A5:A7"/>
    <mergeCell ref="B5:B7"/>
    <mergeCell ref="C5:C7"/>
    <mergeCell ref="G4:L4"/>
    <mergeCell ref="G5:G7"/>
    <mergeCell ref="L5:L7"/>
    <mergeCell ref="H5:I5"/>
    <mergeCell ref="J5:K5"/>
    <mergeCell ref="H6:I6"/>
    <mergeCell ref="J6:K6"/>
  </mergeCells>
  <phoneticPr fontId="0" type="noConversion"/>
  <pageMargins left="0.75" right="0.17" top="1" bottom="0.39" header="0.5" footer="0.5"/>
  <pageSetup scale="76" orientation="landscape" r:id="rId1"/>
  <headerFooter alignWithMargins="0"/>
  <ignoredErrors>
    <ignoredError sqref="F40:G40" formulaRange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>
    <tabColor theme="0"/>
  </sheetPr>
  <dimension ref="A1:K9"/>
  <sheetViews>
    <sheetView showGridLines="0" workbookViewId="0">
      <selection activeCell="D7" sqref="D7:K7"/>
    </sheetView>
  </sheetViews>
  <sheetFormatPr defaultRowHeight="13.5" x14ac:dyDescent="0.25"/>
  <cols>
    <col min="1" max="1" width="9.42578125" style="4" customWidth="1"/>
    <col min="2" max="2" width="8.28515625" style="4" customWidth="1"/>
    <col min="3" max="3" width="14.5703125" style="4" customWidth="1"/>
    <col min="4" max="4" width="11" style="4" customWidth="1"/>
    <col min="5" max="5" width="9.85546875" style="4" customWidth="1"/>
    <col min="6" max="6" width="10.7109375" style="4" customWidth="1"/>
    <col min="7" max="16384" width="9.140625" style="4"/>
  </cols>
  <sheetData>
    <row r="1" spans="1:11" s="40" customFormat="1" ht="21.75" customHeight="1" x14ac:dyDescent="0.25">
      <c r="A1" s="40" t="s">
        <v>331</v>
      </c>
    </row>
    <row r="2" spans="1:11" s="40" customFormat="1" x14ac:dyDescent="0.25">
      <c r="A2" s="519"/>
      <c r="B2" s="519"/>
      <c r="C2" s="519"/>
      <c r="D2" s="519"/>
      <c r="E2" s="519"/>
      <c r="F2" s="519"/>
      <c r="G2" s="519"/>
      <c r="H2" s="519"/>
      <c r="I2" s="519"/>
      <c r="J2" s="519"/>
      <c r="K2" s="519"/>
    </row>
    <row r="3" spans="1:11" s="40" customFormat="1" x14ac:dyDescent="0.25">
      <c r="K3" s="84" t="s">
        <v>195</v>
      </c>
    </row>
    <row r="4" spans="1:11" s="40" customFormat="1" ht="21.75" customHeight="1" x14ac:dyDescent="0.25">
      <c r="A4" s="485" t="s">
        <v>471</v>
      </c>
      <c r="B4" s="518"/>
      <c r="C4" s="518"/>
      <c r="D4" s="518"/>
      <c r="E4" s="518"/>
      <c r="F4" s="518"/>
      <c r="G4" s="518"/>
      <c r="H4" s="518"/>
      <c r="I4" s="518"/>
      <c r="J4" s="518"/>
      <c r="K4" s="486"/>
    </row>
    <row r="5" spans="1:11" s="40" customFormat="1" ht="55.5" customHeight="1" x14ac:dyDescent="0.25">
      <c r="A5" s="485" t="s">
        <v>472</v>
      </c>
      <c r="B5" s="518"/>
      <c r="C5" s="486"/>
      <c r="D5" s="485" t="s">
        <v>473</v>
      </c>
      <c r="E5" s="518"/>
      <c r="F5" s="486"/>
      <c r="G5" s="485" t="s">
        <v>474</v>
      </c>
      <c r="H5" s="518"/>
      <c r="I5" s="486"/>
      <c r="J5" s="482" t="s">
        <v>475</v>
      </c>
      <c r="K5" s="484"/>
    </row>
    <row r="6" spans="1:11" ht="14.25" customHeight="1" x14ac:dyDescent="0.25">
      <c r="A6" s="524">
        <v>1</v>
      </c>
      <c r="B6" s="524"/>
      <c r="C6" s="524"/>
      <c r="D6" s="524">
        <v>2</v>
      </c>
      <c r="E6" s="524"/>
      <c r="F6" s="524"/>
      <c r="G6" s="524">
        <v>3</v>
      </c>
      <c r="H6" s="524"/>
      <c r="I6" s="524"/>
      <c r="J6" s="524">
        <v>4</v>
      </c>
      <c r="K6" s="524"/>
    </row>
    <row r="7" spans="1:11" x14ac:dyDescent="0.25">
      <c r="A7" s="520"/>
      <c r="B7" s="521"/>
      <c r="C7" s="521"/>
      <c r="D7" s="521"/>
      <c r="E7" s="521"/>
      <c r="F7" s="521"/>
      <c r="G7" s="521"/>
      <c r="H7" s="521"/>
      <c r="I7" s="521"/>
      <c r="J7" s="522"/>
      <c r="K7" s="523"/>
    </row>
    <row r="9" spans="1:11" x14ac:dyDescent="0.25">
      <c r="K9" s="9" t="s">
        <v>476</v>
      </c>
    </row>
  </sheetData>
  <mergeCells count="14">
    <mergeCell ref="A7:C7"/>
    <mergeCell ref="D7:F7"/>
    <mergeCell ref="G7:I7"/>
    <mergeCell ref="J7:K7"/>
    <mergeCell ref="A6:C6"/>
    <mergeCell ref="D6:F6"/>
    <mergeCell ref="G6:I6"/>
    <mergeCell ref="J6:K6"/>
    <mergeCell ref="D5:F5"/>
    <mergeCell ref="A5:C5"/>
    <mergeCell ref="A2:K2"/>
    <mergeCell ref="A4:K4"/>
    <mergeCell ref="J5:K5"/>
    <mergeCell ref="G5:I5"/>
  </mergeCells>
  <phoneticPr fontId="0" type="noConversion"/>
  <pageMargins left="0.75" right="0.75" top="1" bottom="1" header="0.5" footer="0.5"/>
  <pageSetup scale="85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7">
    <tabColor theme="0"/>
  </sheetPr>
  <dimension ref="A1:P12"/>
  <sheetViews>
    <sheetView showGridLines="0" workbookViewId="0">
      <selection activeCell="B8" sqref="B8:H10"/>
    </sheetView>
  </sheetViews>
  <sheetFormatPr defaultRowHeight="13.5" x14ac:dyDescent="0.25"/>
  <cols>
    <col min="1" max="1" width="19.85546875" style="4" customWidth="1"/>
    <col min="2" max="3" width="16.42578125" style="4" customWidth="1"/>
    <col min="4" max="4" width="16" style="4" customWidth="1"/>
    <col min="5" max="5" width="18.42578125" style="4" customWidth="1"/>
    <col min="6" max="6" width="19.42578125" style="4" customWidth="1"/>
    <col min="7" max="7" width="20.140625" style="4" customWidth="1"/>
    <col min="8" max="8" width="15.42578125" style="4" customWidth="1"/>
    <col min="9" max="9" width="11.140625" style="4" customWidth="1"/>
    <col min="10" max="10" width="11.42578125" style="4" customWidth="1"/>
    <col min="11" max="11" width="11.140625" style="4" customWidth="1"/>
    <col min="12" max="12" width="11.28515625" style="4" customWidth="1"/>
    <col min="13" max="14" width="11" style="4" customWidth="1"/>
    <col min="15" max="16" width="11.28515625" style="4" customWidth="1"/>
    <col min="17" max="16384" width="9.140625" style="4"/>
  </cols>
  <sheetData>
    <row r="1" spans="1:16" s="40" customFormat="1" ht="23.25" customHeight="1" x14ac:dyDescent="0.25">
      <c r="A1" s="525" t="s">
        <v>331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</row>
    <row r="2" spans="1:16" s="40" customFormat="1" x14ac:dyDescent="0.25"/>
    <row r="3" spans="1:16" s="40" customFormat="1" x14ac:dyDescent="0.25">
      <c r="H3" s="84" t="s">
        <v>195</v>
      </c>
    </row>
    <row r="4" spans="1:16" s="40" customFormat="1" ht="16.5" x14ac:dyDescent="0.3">
      <c r="A4" s="535" t="s">
        <v>477</v>
      </c>
      <c r="B4" s="536"/>
      <c r="C4" s="536"/>
      <c r="D4" s="536"/>
      <c r="E4" s="536"/>
      <c r="F4" s="536"/>
      <c r="G4" s="536"/>
      <c r="H4" s="537"/>
    </row>
    <row r="5" spans="1:16" s="40" customFormat="1" ht="13.5" customHeight="1" x14ac:dyDescent="0.25">
      <c r="A5" s="526"/>
      <c r="B5" s="538" t="s">
        <v>478</v>
      </c>
      <c r="C5" s="538"/>
      <c r="D5" s="538"/>
      <c r="E5" s="538"/>
      <c r="F5" s="538"/>
      <c r="G5" s="531" t="s">
        <v>479</v>
      </c>
      <c r="H5" s="533" t="s">
        <v>480</v>
      </c>
    </row>
    <row r="6" spans="1:16" s="40" customFormat="1" ht="94.5" x14ac:dyDescent="0.25">
      <c r="A6" s="527"/>
      <c r="B6" s="212" t="s">
        <v>481</v>
      </c>
      <c r="C6" s="212" t="s">
        <v>482</v>
      </c>
      <c r="D6" s="212" t="s">
        <v>483</v>
      </c>
      <c r="E6" s="212" t="s">
        <v>484</v>
      </c>
      <c r="F6" s="212" t="s">
        <v>485</v>
      </c>
      <c r="G6" s="532"/>
      <c r="H6" s="534"/>
      <c r="I6" s="213"/>
      <c r="J6" s="213"/>
      <c r="K6" s="213"/>
      <c r="L6" s="213"/>
      <c r="M6" s="213"/>
      <c r="N6" s="213"/>
      <c r="O6" s="213"/>
      <c r="P6" s="213"/>
    </row>
    <row r="7" spans="1:16" ht="15.75" customHeight="1" x14ac:dyDescent="0.25">
      <c r="A7" s="203">
        <v>1</v>
      </c>
      <c r="B7" s="204">
        <v>2</v>
      </c>
      <c r="C7" s="204">
        <v>3</v>
      </c>
      <c r="D7" s="204">
        <v>4</v>
      </c>
      <c r="E7" s="204">
        <v>5</v>
      </c>
      <c r="F7" s="204">
        <v>6</v>
      </c>
      <c r="G7" s="204">
        <v>7</v>
      </c>
      <c r="H7" s="205">
        <v>8</v>
      </c>
      <c r="I7" s="119"/>
      <c r="J7" s="119"/>
      <c r="K7" s="119"/>
      <c r="L7" s="119"/>
      <c r="M7" s="119"/>
      <c r="N7" s="119"/>
      <c r="O7" s="119"/>
      <c r="P7" s="119"/>
    </row>
    <row r="8" spans="1:16" ht="40.5" x14ac:dyDescent="0.25">
      <c r="A8" s="214" t="s">
        <v>486</v>
      </c>
      <c r="B8" s="206"/>
      <c r="C8" s="206"/>
      <c r="D8" s="206"/>
      <c r="E8" s="206"/>
      <c r="F8" s="206"/>
      <c r="G8" s="207"/>
      <c r="H8" s="528"/>
    </row>
    <row r="9" spans="1:16" ht="54" x14ac:dyDescent="0.25">
      <c r="A9" s="214" t="s">
        <v>487</v>
      </c>
      <c r="B9" s="208"/>
      <c r="C9" s="208"/>
      <c r="D9" s="208"/>
      <c r="E9" s="208"/>
      <c r="F9" s="208"/>
      <c r="G9" s="209"/>
      <c r="H9" s="529"/>
    </row>
    <row r="10" spans="1:16" ht="54" x14ac:dyDescent="0.25">
      <c r="A10" s="215" t="s">
        <v>488</v>
      </c>
      <c r="B10" s="210"/>
      <c r="C10" s="210"/>
      <c r="D10" s="210"/>
      <c r="E10" s="210"/>
      <c r="F10" s="210"/>
      <c r="G10" s="211"/>
      <c r="H10" s="530"/>
    </row>
    <row r="12" spans="1:16" x14ac:dyDescent="0.25">
      <c r="H12" s="9" t="s">
        <v>489</v>
      </c>
    </row>
  </sheetData>
  <mergeCells count="7">
    <mergeCell ref="A1:K1"/>
    <mergeCell ref="A5:A6"/>
    <mergeCell ref="H8:H10"/>
    <mergeCell ref="G5:G6"/>
    <mergeCell ref="H5:H6"/>
    <mergeCell ref="A4:H4"/>
    <mergeCell ref="B5:F5"/>
  </mergeCells>
  <phoneticPr fontId="0" type="noConversion"/>
  <pageMargins left="0.75" right="0.75" top="1" bottom="1" header="0.5" footer="0.5"/>
  <pageSetup scale="75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7">
    <tabColor theme="0"/>
    <pageSetUpPr fitToPage="1"/>
  </sheetPr>
  <dimension ref="A1:S1149"/>
  <sheetViews>
    <sheetView showGridLines="0" showZeros="0" topLeftCell="G1" zoomScale="98" zoomScaleNormal="98" workbookViewId="0">
      <selection activeCell="S6" sqref="S6:S8"/>
    </sheetView>
  </sheetViews>
  <sheetFormatPr defaultColWidth="9.140625" defaultRowHeight="13.5" x14ac:dyDescent="0.25"/>
  <cols>
    <col min="1" max="1" width="5.28515625" style="5" customWidth="1"/>
    <col min="2" max="2" width="23.85546875" style="247" customWidth="1"/>
    <col min="3" max="3" width="26.28515625" style="247" customWidth="1"/>
    <col min="4" max="4" width="14" style="248" customWidth="1"/>
    <col min="5" max="5" width="15.140625" style="248" customWidth="1"/>
    <col min="6" max="6" width="21.140625" style="248" customWidth="1"/>
    <col min="7" max="7" width="19.42578125" style="248" customWidth="1"/>
    <col min="8" max="8" width="21" style="248" customWidth="1"/>
    <col min="9" max="9" width="23.5703125" style="248" customWidth="1"/>
    <col min="10" max="10" width="23.85546875" style="248" customWidth="1"/>
    <col min="11" max="11" width="20" style="248" customWidth="1"/>
    <col min="12" max="13" width="17.42578125" style="248" customWidth="1"/>
    <col min="14" max="14" width="23" style="248" customWidth="1"/>
    <col min="15" max="15" width="17.42578125" style="248" customWidth="1"/>
    <col min="16" max="16" width="17.7109375" style="248" customWidth="1"/>
    <col min="17" max="17" width="18" style="248" customWidth="1"/>
    <col min="18" max="18" width="16.28515625" style="248" customWidth="1"/>
    <col min="19" max="19" width="28.7109375" style="5" customWidth="1"/>
    <col min="20" max="16384" width="9.140625" style="5"/>
  </cols>
  <sheetData>
    <row r="1" spans="1:19" s="224" customFormat="1" x14ac:dyDescent="0.25">
      <c r="A1" s="240"/>
      <c r="B1" s="238"/>
      <c r="C1" s="238"/>
      <c r="D1" s="238"/>
      <c r="E1" s="239"/>
      <c r="F1" s="238"/>
      <c r="G1" s="238"/>
    </row>
    <row r="2" spans="1:19" s="224" customFormat="1" x14ac:dyDescent="0.25">
      <c r="B2" s="238"/>
      <c r="C2" s="238"/>
      <c r="D2" s="238"/>
      <c r="E2" s="238"/>
      <c r="F2" s="238"/>
      <c r="I2" s="321" t="s">
        <v>490</v>
      </c>
      <c r="L2" s="238"/>
      <c r="M2" s="238"/>
      <c r="N2" s="238"/>
      <c r="O2" s="238"/>
      <c r="P2" s="238"/>
      <c r="Q2" s="238"/>
      <c r="R2" s="238"/>
    </row>
    <row r="3" spans="1:19" s="224" customFormat="1" x14ac:dyDescent="0.25">
      <c r="B3" s="225"/>
      <c r="C3" s="225"/>
      <c r="D3" s="226"/>
      <c r="E3" s="227"/>
      <c r="F3" s="228"/>
      <c r="G3" s="226"/>
      <c r="H3" s="226"/>
      <c r="I3" s="226"/>
      <c r="J3" s="226"/>
      <c r="K3" s="226"/>
      <c r="L3" s="228"/>
      <c r="M3" s="228"/>
      <c r="N3" s="228"/>
      <c r="O3" s="228"/>
      <c r="P3" s="226"/>
      <c r="Q3" s="226"/>
      <c r="R3" s="226"/>
    </row>
    <row r="4" spans="1:19" s="224" customFormat="1" x14ac:dyDescent="0.25">
      <c r="A4" s="238" t="s">
        <v>0</v>
      </c>
      <c r="B4" s="241"/>
      <c r="C4" s="241"/>
      <c r="D4" s="242"/>
      <c r="E4" s="242"/>
      <c r="F4" s="242"/>
      <c r="G4" s="242"/>
      <c r="H4" s="242"/>
      <c r="I4" s="242"/>
      <c r="J4" s="242"/>
      <c r="K4" s="242"/>
      <c r="L4" s="242"/>
      <c r="M4" s="242"/>
      <c r="N4" s="242"/>
      <c r="O4" s="242"/>
      <c r="P4" s="242"/>
      <c r="Q4" s="242"/>
      <c r="R4" s="228"/>
      <c r="S4" s="243" t="s">
        <v>195</v>
      </c>
    </row>
    <row r="5" spans="1:19" s="224" customFormat="1" x14ac:dyDescent="0.25">
      <c r="A5" s="539" t="s">
        <v>491</v>
      </c>
      <c r="B5" s="540"/>
      <c r="C5" s="540"/>
      <c r="D5" s="540"/>
      <c r="E5" s="540"/>
      <c r="F5" s="540"/>
      <c r="G5" s="540"/>
      <c r="H5" s="540"/>
      <c r="I5" s="540"/>
      <c r="J5" s="540"/>
      <c r="K5" s="540"/>
      <c r="L5" s="540"/>
      <c r="M5" s="540"/>
      <c r="N5" s="540"/>
      <c r="O5" s="540"/>
      <c r="P5" s="540"/>
      <c r="Q5" s="540"/>
      <c r="R5" s="540"/>
      <c r="S5" s="541"/>
    </row>
    <row r="6" spans="1:19" s="224" customFormat="1" x14ac:dyDescent="0.25">
      <c r="A6" s="555" t="s">
        <v>492</v>
      </c>
      <c r="B6" s="542" t="s">
        <v>493</v>
      </c>
      <c r="C6" s="558" t="s">
        <v>494</v>
      </c>
      <c r="D6" s="542" t="s">
        <v>495</v>
      </c>
      <c r="E6" s="542" t="s">
        <v>496</v>
      </c>
      <c r="F6" s="542" t="s">
        <v>497</v>
      </c>
      <c r="G6" s="542" t="s">
        <v>498</v>
      </c>
      <c r="H6" s="542" t="s">
        <v>499</v>
      </c>
      <c r="I6" s="551" t="s">
        <v>500</v>
      </c>
      <c r="J6" s="552"/>
      <c r="K6" s="542" t="s">
        <v>501</v>
      </c>
      <c r="L6" s="542" t="s">
        <v>502</v>
      </c>
      <c r="M6" s="542" t="s">
        <v>503</v>
      </c>
      <c r="N6" s="542" t="s">
        <v>504</v>
      </c>
      <c r="O6" s="542" t="s">
        <v>502</v>
      </c>
      <c r="P6" s="542" t="s">
        <v>505</v>
      </c>
      <c r="Q6" s="542" t="s">
        <v>506</v>
      </c>
      <c r="R6" s="542" t="s">
        <v>509</v>
      </c>
      <c r="S6" s="545" t="s">
        <v>553</v>
      </c>
    </row>
    <row r="7" spans="1:19" s="224" customFormat="1" x14ac:dyDescent="0.25">
      <c r="A7" s="556"/>
      <c r="B7" s="543"/>
      <c r="C7" s="559"/>
      <c r="D7" s="543"/>
      <c r="E7" s="543"/>
      <c r="F7" s="543"/>
      <c r="G7" s="543"/>
      <c r="H7" s="543"/>
      <c r="I7" s="553"/>
      <c r="J7" s="554"/>
      <c r="K7" s="543"/>
      <c r="L7" s="543"/>
      <c r="M7" s="543"/>
      <c r="N7" s="543"/>
      <c r="O7" s="543"/>
      <c r="P7" s="543"/>
      <c r="Q7" s="543"/>
      <c r="R7" s="543"/>
      <c r="S7" s="546"/>
    </row>
    <row r="8" spans="1:19" s="224" customFormat="1" ht="55.5" customHeight="1" x14ac:dyDescent="0.25">
      <c r="A8" s="557"/>
      <c r="B8" s="544"/>
      <c r="C8" s="560"/>
      <c r="D8" s="544"/>
      <c r="E8" s="544"/>
      <c r="F8" s="544"/>
      <c r="G8" s="544"/>
      <c r="H8" s="544"/>
      <c r="I8" s="217" t="s">
        <v>507</v>
      </c>
      <c r="J8" s="218" t="s">
        <v>508</v>
      </c>
      <c r="K8" s="544"/>
      <c r="L8" s="544"/>
      <c r="M8" s="544"/>
      <c r="N8" s="544"/>
      <c r="O8" s="544"/>
      <c r="P8" s="544"/>
      <c r="Q8" s="544"/>
      <c r="R8" s="544"/>
      <c r="S8" s="547"/>
    </row>
    <row r="9" spans="1:19" s="224" customFormat="1" x14ac:dyDescent="0.25">
      <c r="A9" s="229"/>
      <c r="B9" s="230">
        <v>1</v>
      </c>
      <c r="C9" s="231">
        <v>2</v>
      </c>
      <c r="D9" s="230">
        <v>3</v>
      </c>
      <c r="E9" s="231">
        <v>4</v>
      </c>
      <c r="F9" s="230">
        <v>5</v>
      </c>
      <c r="G9" s="231">
        <v>6</v>
      </c>
      <c r="H9" s="230">
        <v>7</v>
      </c>
      <c r="I9" s="231">
        <v>8</v>
      </c>
      <c r="J9" s="230">
        <v>9</v>
      </c>
      <c r="K9" s="231">
        <v>10</v>
      </c>
      <c r="L9" s="230">
        <v>11</v>
      </c>
      <c r="M9" s="231">
        <v>12</v>
      </c>
      <c r="N9" s="230">
        <v>13</v>
      </c>
      <c r="O9" s="231">
        <v>14</v>
      </c>
      <c r="P9" s="230">
        <v>15</v>
      </c>
      <c r="Q9" s="231">
        <v>16</v>
      </c>
      <c r="R9" s="230">
        <v>17</v>
      </c>
      <c r="S9" s="232">
        <v>18</v>
      </c>
    </row>
    <row r="10" spans="1:19" s="25" customFormat="1" x14ac:dyDescent="0.25">
      <c r="A10" s="548" t="s">
        <v>510</v>
      </c>
      <c r="B10" s="549"/>
      <c r="C10" s="550"/>
      <c r="D10" s="244">
        <f>SUM(D11:D1010)</f>
        <v>0</v>
      </c>
      <c r="E10" s="244">
        <f>SUM(E11:E1010)</f>
        <v>0</v>
      </c>
      <c r="F10" s="244">
        <f>SUM(F11:F1010)</f>
        <v>0</v>
      </c>
      <c r="G10" s="244">
        <f>SUM(G11:G1010)</f>
        <v>0</v>
      </c>
      <c r="H10" s="244">
        <f>SUM(H11:H1010)</f>
        <v>0</v>
      </c>
      <c r="I10" s="244"/>
      <c r="J10" s="244">
        <f>SUM(J11:J1010)</f>
        <v>0</v>
      </c>
      <c r="K10" s="244">
        <f t="shared" ref="K10:R10" si="0">SUM(K11:K1010)</f>
        <v>0</v>
      </c>
      <c r="L10" s="244">
        <f t="shared" si="0"/>
        <v>0</v>
      </c>
      <c r="M10" s="244">
        <f t="shared" si="0"/>
        <v>0</v>
      </c>
      <c r="N10" s="244">
        <f t="shared" si="0"/>
        <v>0</v>
      </c>
      <c r="O10" s="244">
        <f t="shared" si="0"/>
        <v>0</v>
      </c>
      <c r="P10" s="244">
        <f t="shared" si="0"/>
        <v>0</v>
      </c>
      <c r="Q10" s="244">
        <f t="shared" si="0"/>
        <v>0</v>
      </c>
      <c r="R10" s="245">
        <f t="shared" si="0"/>
        <v>0</v>
      </c>
      <c r="S10" s="246">
        <f>SUM(S11:S1010)</f>
        <v>0</v>
      </c>
    </row>
    <row r="11" spans="1:19" x14ac:dyDescent="0.25">
      <c r="A11" s="256">
        <v>1</v>
      </c>
      <c r="B11" s="249"/>
      <c r="C11" s="249"/>
      <c r="D11" s="54"/>
      <c r="E11" s="54"/>
      <c r="F11" s="54"/>
      <c r="G11" s="54"/>
      <c r="H11" s="54"/>
      <c r="I11" s="54"/>
      <c r="J11" s="54"/>
      <c r="K11" s="50"/>
      <c r="L11" s="54"/>
      <c r="M11" s="50"/>
      <c r="N11" s="54"/>
      <c r="O11" s="54"/>
      <c r="P11" s="50"/>
      <c r="Q11" s="253"/>
      <c r="R11" s="50"/>
      <c r="S11" s="126"/>
    </row>
    <row r="12" spans="1:19" x14ac:dyDescent="0.25">
      <c r="A12" s="256">
        <v>2</v>
      </c>
      <c r="B12" s="249"/>
      <c r="C12" s="249"/>
      <c r="D12" s="54"/>
      <c r="E12" s="54"/>
      <c r="F12" s="54"/>
      <c r="G12" s="54"/>
      <c r="H12" s="54"/>
      <c r="I12" s="54"/>
      <c r="J12" s="54"/>
      <c r="K12" s="52"/>
      <c r="L12" s="54"/>
      <c r="M12" s="52"/>
      <c r="N12" s="54"/>
      <c r="O12" s="54"/>
      <c r="P12" s="52"/>
      <c r="Q12" s="54"/>
      <c r="R12" s="52"/>
      <c r="S12" s="128"/>
    </row>
    <row r="13" spans="1:19" x14ac:dyDescent="0.25">
      <c r="A13" s="256">
        <v>3</v>
      </c>
      <c r="B13" s="249"/>
      <c r="C13" s="249"/>
      <c r="D13" s="54"/>
      <c r="E13" s="54"/>
      <c r="F13" s="54"/>
      <c r="G13" s="54"/>
      <c r="H13" s="54"/>
      <c r="I13" s="54"/>
      <c r="J13" s="54"/>
      <c r="K13" s="52"/>
      <c r="L13" s="54"/>
      <c r="M13" s="52"/>
      <c r="N13" s="54"/>
      <c r="O13" s="54"/>
      <c r="P13" s="52"/>
      <c r="Q13" s="54"/>
      <c r="R13" s="52"/>
      <c r="S13" s="128"/>
    </row>
    <row r="14" spans="1:19" x14ac:dyDescent="0.25">
      <c r="A14" s="256">
        <v>4</v>
      </c>
      <c r="B14" s="249"/>
      <c r="C14" s="249"/>
      <c r="D14" s="54"/>
      <c r="E14" s="54"/>
      <c r="F14" s="54"/>
      <c r="G14" s="54"/>
      <c r="H14" s="54"/>
      <c r="I14" s="54"/>
      <c r="J14" s="54"/>
      <c r="K14" s="52"/>
      <c r="L14" s="54"/>
      <c r="M14" s="52"/>
      <c r="N14" s="54"/>
      <c r="O14" s="54"/>
      <c r="P14" s="52"/>
      <c r="Q14" s="54"/>
      <c r="R14" s="52"/>
      <c r="S14" s="128"/>
    </row>
    <row r="15" spans="1:19" x14ac:dyDescent="0.25">
      <c r="A15" s="256">
        <v>5</v>
      </c>
      <c r="B15" s="249"/>
      <c r="C15" s="249"/>
      <c r="D15" s="54"/>
      <c r="E15" s="54"/>
      <c r="F15" s="54"/>
      <c r="G15" s="54"/>
      <c r="H15" s="54"/>
      <c r="I15" s="54"/>
      <c r="J15" s="54"/>
      <c r="K15" s="52"/>
      <c r="L15" s="54"/>
      <c r="M15" s="52"/>
      <c r="N15" s="54"/>
      <c r="O15" s="54"/>
      <c r="P15" s="52"/>
      <c r="Q15" s="54"/>
      <c r="R15" s="52"/>
      <c r="S15" s="128"/>
    </row>
    <row r="16" spans="1:19" x14ac:dyDescent="0.25">
      <c r="A16" s="256">
        <v>6</v>
      </c>
      <c r="B16" s="249"/>
      <c r="C16" s="249"/>
      <c r="D16" s="54"/>
      <c r="E16" s="54"/>
      <c r="F16" s="54"/>
      <c r="G16" s="54"/>
      <c r="H16" s="54"/>
      <c r="I16" s="54"/>
      <c r="J16" s="54"/>
      <c r="K16" s="52"/>
      <c r="L16" s="54"/>
      <c r="M16" s="52"/>
      <c r="N16" s="54"/>
      <c r="O16" s="54"/>
      <c r="P16" s="52"/>
      <c r="Q16" s="54"/>
      <c r="R16" s="52"/>
      <c r="S16" s="128"/>
    </row>
    <row r="17" spans="1:19" x14ac:dyDescent="0.25">
      <c r="A17" s="256">
        <v>7</v>
      </c>
      <c r="B17" s="249"/>
      <c r="C17" s="249"/>
      <c r="D17" s="54"/>
      <c r="E17" s="54"/>
      <c r="F17" s="54"/>
      <c r="G17" s="54"/>
      <c r="H17" s="54"/>
      <c r="I17" s="54"/>
      <c r="J17" s="54"/>
      <c r="K17" s="52"/>
      <c r="L17" s="54"/>
      <c r="M17" s="52"/>
      <c r="N17" s="54"/>
      <c r="O17" s="54"/>
      <c r="P17" s="52"/>
      <c r="Q17" s="54"/>
      <c r="R17" s="52"/>
      <c r="S17" s="128"/>
    </row>
    <row r="18" spans="1:19" x14ac:dyDescent="0.25">
      <c r="A18" s="256">
        <v>8</v>
      </c>
      <c r="B18" s="249"/>
      <c r="C18" s="249"/>
      <c r="D18" s="54"/>
      <c r="E18" s="54"/>
      <c r="F18" s="54"/>
      <c r="G18" s="54"/>
      <c r="H18" s="54"/>
      <c r="I18" s="54"/>
      <c r="J18" s="54"/>
      <c r="K18" s="52"/>
      <c r="L18" s="54"/>
      <c r="M18" s="52"/>
      <c r="N18" s="54"/>
      <c r="O18" s="54"/>
      <c r="P18" s="52"/>
      <c r="Q18" s="54"/>
      <c r="R18" s="52"/>
      <c r="S18" s="128"/>
    </row>
    <row r="19" spans="1:19" x14ac:dyDescent="0.25">
      <c r="A19" s="256">
        <v>9</v>
      </c>
      <c r="B19" s="249"/>
      <c r="C19" s="249"/>
      <c r="D19" s="54"/>
      <c r="E19" s="54"/>
      <c r="F19" s="54"/>
      <c r="G19" s="54"/>
      <c r="H19" s="54"/>
      <c r="I19" s="54"/>
      <c r="J19" s="54"/>
      <c r="K19" s="52"/>
      <c r="L19" s="54"/>
      <c r="M19" s="52"/>
      <c r="N19" s="54"/>
      <c r="O19" s="54"/>
      <c r="P19" s="52"/>
      <c r="Q19" s="54"/>
      <c r="R19" s="52"/>
      <c r="S19" s="128"/>
    </row>
    <row r="20" spans="1:19" x14ac:dyDescent="0.25">
      <c r="A20" s="256">
        <v>10</v>
      </c>
      <c r="B20" s="249"/>
      <c r="C20" s="249"/>
      <c r="D20" s="54"/>
      <c r="E20" s="54"/>
      <c r="F20" s="54"/>
      <c r="G20" s="54"/>
      <c r="H20" s="54"/>
      <c r="I20" s="54"/>
      <c r="J20" s="54"/>
      <c r="K20" s="52"/>
      <c r="L20" s="54"/>
      <c r="M20" s="52"/>
      <c r="N20" s="54"/>
      <c r="O20" s="54"/>
      <c r="P20" s="52"/>
      <c r="Q20" s="54"/>
      <c r="R20" s="52"/>
      <c r="S20" s="128"/>
    </row>
    <row r="21" spans="1:19" x14ac:dyDescent="0.25">
      <c r="A21" s="256">
        <v>11</v>
      </c>
      <c r="B21" s="249"/>
      <c r="C21" s="249"/>
      <c r="D21" s="54"/>
      <c r="E21" s="54"/>
      <c r="F21" s="54"/>
      <c r="G21" s="54"/>
      <c r="H21" s="54"/>
      <c r="I21" s="54"/>
      <c r="J21" s="54"/>
      <c r="K21" s="52"/>
      <c r="L21" s="54"/>
      <c r="M21" s="52"/>
      <c r="N21" s="54"/>
      <c r="O21" s="54"/>
      <c r="P21" s="52"/>
      <c r="Q21" s="54"/>
      <c r="R21" s="52"/>
      <c r="S21" s="128"/>
    </row>
    <row r="22" spans="1:19" x14ac:dyDescent="0.25">
      <c r="A22" s="256">
        <v>12</v>
      </c>
      <c r="B22" s="249"/>
      <c r="C22" s="249"/>
      <c r="D22" s="54"/>
      <c r="E22" s="54"/>
      <c r="F22" s="54"/>
      <c r="G22" s="54"/>
      <c r="H22" s="54"/>
      <c r="I22" s="54"/>
      <c r="J22" s="54"/>
      <c r="K22" s="52"/>
      <c r="L22" s="54"/>
      <c r="M22" s="52"/>
      <c r="N22" s="54"/>
      <c r="O22" s="54"/>
      <c r="P22" s="52"/>
      <c r="Q22" s="54"/>
      <c r="R22" s="52"/>
      <c r="S22" s="128"/>
    </row>
    <row r="23" spans="1:19" x14ac:dyDescent="0.25">
      <c r="A23" s="256">
        <v>13</v>
      </c>
      <c r="B23" s="249"/>
      <c r="C23" s="249"/>
      <c r="D23" s="54"/>
      <c r="E23" s="54"/>
      <c r="F23" s="54"/>
      <c r="G23" s="54"/>
      <c r="H23" s="54"/>
      <c r="I23" s="54"/>
      <c r="J23" s="54"/>
      <c r="K23" s="52"/>
      <c r="L23" s="54"/>
      <c r="M23" s="52"/>
      <c r="N23" s="54"/>
      <c r="O23" s="54"/>
      <c r="P23" s="52"/>
      <c r="Q23" s="54"/>
      <c r="R23" s="52"/>
      <c r="S23" s="128"/>
    </row>
    <row r="24" spans="1:19" x14ac:dyDescent="0.25">
      <c r="A24" s="256">
        <v>14</v>
      </c>
      <c r="B24" s="249"/>
      <c r="C24" s="249"/>
      <c r="D24" s="54"/>
      <c r="E24" s="54"/>
      <c r="F24" s="54"/>
      <c r="G24" s="54"/>
      <c r="H24" s="54"/>
      <c r="I24" s="54"/>
      <c r="J24" s="54"/>
      <c r="K24" s="52"/>
      <c r="L24" s="54"/>
      <c r="M24" s="52"/>
      <c r="N24" s="54"/>
      <c r="O24" s="54"/>
      <c r="P24" s="52"/>
      <c r="Q24" s="54"/>
      <c r="R24" s="52"/>
      <c r="S24" s="128"/>
    </row>
    <row r="25" spans="1:19" x14ac:dyDescent="0.25">
      <c r="A25" s="256">
        <v>15</v>
      </c>
      <c r="B25" s="249"/>
      <c r="C25" s="249"/>
      <c r="D25" s="54"/>
      <c r="E25" s="54"/>
      <c r="F25" s="54"/>
      <c r="G25" s="54"/>
      <c r="H25" s="54"/>
      <c r="I25" s="54"/>
      <c r="J25" s="54"/>
      <c r="K25" s="52"/>
      <c r="L25" s="54"/>
      <c r="M25" s="52"/>
      <c r="N25" s="54"/>
      <c r="O25" s="54"/>
      <c r="P25" s="52"/>
      <c r="Q25" s="54"/>
      <c r="R25" s="52"/>
      <c r="S25" s="128"/>
    </row>
    <row r="26" spans="1:19" x14ac:dyDescent="0.25">
      <c r="A26" s="256">
        <v>16</v>
      </c>
      <c r="B26" s="249"/>
      <c r="C26" s="249"/>
      <c r="D26" s="54"/>
      <c r="E26" s="54"/>
      <c r="F26" s="54"/>
      <c r="G26" s="54"/>
      <c r="H26" s="54"/>
      <c r="I26" s="54"/>
      <c r="J26" s="54"/>
      <c r="K26" s="52"/>
      <c r="L26" s="54"/>
      <c r="M26" s="52"/>
      <c r="N26" s="54"/>
      <c r="O26" s="54"/>
      <c r="P26" s="52"/>
      <c r="Q26" s="54"/>
      <c r="R26" s="52"/>
      <c r="S26" s="128"/>
    </row>
    <row r="27" spans="1:19" x14ac:dyDescent="0.25">
      <c r="A27" s="256">
        <v>17</v>
      </c>
      <c r="B27" s="249"/>
      <c r="C27" s="249"/>
      <c r="D27" s="54"/>
      <c r="E27" s="54"/>
      <c r="F27" s="54"/>
      <c r="G27" s="54"/>
      <c r="H27" s="54"/>
      <c r="I27" s="54"/>
      <c r="J27" s="54"/>
      <c r="K27" s="52"/>
      <c r="L27" s="54"/>
      <c r="M27" s="52"/>
      <c r="N27" s="54"/>
      <c r="O27" s="54"/>
      <c r="P27" s="52"/>
      <c r="Q27" s="54"/>
      <c r="R27" s="52"/>
      <c r="S27" s="128"/>
    </row>
    <row r="28" spans="1:19" x14ac:dyDescent="0.25">
      <c r="A28" s="256">
        <v>18</v>
      </c>
      <c r="B28" s="249"/>
      <c r="C28" s="249"/>
      <c r="D28" s="54"/>
      <c r="E28" s="54"/>
      <c r="F28" s="54"/>
      <c r="G28" s="54"/>
      <c r="H28" s="54"/>
      <c r="I28" s="54"/>
      <c r="J28" s="54"/>
      <c r="K28" s="52"/>
      <c r="L28" s="54"/>
      <c r="M28" s="52"/>
      <c r="N28" s="54"/>
      <c r="O28" s="54"/>
      <c r="P28" s="52"/>
      <c r="Q28" s="54"/>
      <c r="R28" s="52"/>
      <c r="S28" s="128"/>
    </row>
    <row r="29" spans="1:19" x14ac:dyDescent="0.25">
      <c r="A29" s="256">
        <v>19</v>
      </c>
      <c r="B29" s="249"/>
      <c r="C29" s="249"/>
      <c r="D29" s="54"/>
      <c r="E29" s="54"/>
      <c r="F29" s="54"/>
      <c r="G29" s="54"/>
      <c r="H29" s="54"/>
      <c r="I29" s="54"/>
      <c r="J29" s="54"/>
      <c r="K29" s="52"/>
      <c r="L29" s="54"/>
      <c r="M29" s="52"/>
      <c r="N29" s="54"/>
      <c r="O29" s="54"/>
      <c r="P29" s="52"/>
      <c r="Q29" s="54"/>
      <c r="R29" s="52"/>
      <c r="S29" s="128"/>
    </row>
    <row r="30" spans="1:19" x14ac:dyDescent="0.25">
      <c r="A30" s="256">
        <v>20</v>
      </c>
      <c r="B30" s="249"/>
      <c r="C30" s="249"/>
      <c r="D30" s="54"/>
      <c r="E30" s="54"/>
      <c r="F30" s="54"/>
      <c r="G30" s="54"/>
      <c r="H30" s="54"/>
      <c r="I30" s="54"/>
      <c r="J30" s="54"/>
      <c r="K30" s="52"/>
      <c r="L30" s="54"/>
      <c r="M30" s="52"/>
      <c r="N30" s="54"/>
      <c r="O30" s="54"/>
      <c r="P30" s="52"/>
      <c r="Q30" s="54"/>
      <c r="R30" s="52"/>
      <c r="S30" s="128"/>
    </row>
    <row r="31" spans="1:19" x14ac:dyDescent="0.25">
      <c r="A31" s="256">
        <v>21</v>
      </c>
      <c r="B31" s="249"/>
      <c r="C31" s="249"/>
      <c r="D31" s="54"/>
      <c r="E31" s="54"/>
      <c r="F31" s="54"/>
      <c r="G31" s="54"/>
      <c r="H31" s="54"/>
      <c r="I31" s="54"/>
      <c r="J31" s="54"/>
      <c r="K31" s="52"/>
      <c r="L31" s="54"/>
      <c r="M31" s="52"/>
      <c r="N31" s="54"/>
      <c r="O31" s="54"/>
      <c r="P31" s="52"/>
      <c r="Q31" s="54"/>
      <c r="R31" s="52"/>
      <c r="S31" s="128"/>
    </row>
    <row r="32" spans="1:19" x14ac:dyDescent="0.25">
      <c r="A32" s="256">
        <v>22</v>
      </c>
      <c r="B32" s="249"/>
      <c r="C32" s="249"/>
      <c r="D32" s="54"/>
      <c r="E32" s="54"/>
      <c r="F32" s="54"/>
      <c r="G32" s="54"/>
      <c r="H32" s="54"/>
      <c r="I32" s="54"/>
      <c r="J32" s="54"/>
      <c r="K32" s="52"/>
      <c r="L32" s="54"/>
      <c r="M32" s="52"/>
      <c r="N32" s="54"/>
      <c r="O32" s="54"/>
      <c r="P32" s="52"/>
      <c r="Q32" s="54"/>
      <c r="R32" s="52"/>
      <c r="S32" s="128"/>
    </row>
    <row r="33" spans="1:19" x14ac:dyDescent="0.25">
      <c r="A33" s="256">
        <v>23</v>
      </c>
      <c r="B33" s="249"/>
      <c r="C33" s="249"/>
      <c r="D33" s="54"/>
      <c r="E33" s="54"/>
      <c r="F33" s="54"/>
      <c r="G33" s="54"/>
      <c r="H33" s="54"/>
      <c r="I33" s="54"/>
      <c r="J33" s="54"/>
      <c r="K33" s="52"/>
      <c r="L33" s="54"/>
      <c r="M33" s="52"/>
      <c r="N33" s="54"/>
      <c r="O33" s="54"/>
      <c r="P33" s="52"/>
      <c r="Q33" s="54"/>
      <c r="R33" s="52"/>
      <c r="S33" s="128"/>
    </row>
    <row r="34" spans="1:19" x14ac:dyDescent="0.25">
      <c r="A34" s="256">
        <v>24</v>
      </c>
      <c r="B34" s="249"/>
      <c r="C34" s="249"/>
      <c r="D34" s="54"/>
      <c r="E34" s="54"/>
      <c r="F34" s="54"/>
      <c r="G34" s="54"/>
      <c r="H34" s="54"/>
      <c r="I34" s="54"/>
      <c r="J34" s="54"/>
      <c r="K34" s="52"/>
      <c r="L34" s="54"/>
      <c r="M34" s="52"/>
      <c r="N34" s="54"/>
      <c r="O34" s="54"/>
      <c r="P34" s="52"/>
      <c r="Q34" s="54"/>
      <c r="R34" s="52"/>
      <c r="S34" s="128"/>
    </row>
    <row r="35" spans="1:19" x14ac:dyDescent="0.25">
      <c r="A35" s="256">
        <v>25</v>
      </c>
      <c r="B35" s="249"/>
      <c r="C35" s="249"/>
      <c r="D35" s="54"/>
      <c r="E35" s="54"/>
      <c r="F35" s="54"/>
      <c r="G35" s="54"/>
      <c r="H35" s="54"/>
      <c r="I35" s="54"/>
      <c r="J35" s="54"/>
      <c r="K35" s="52"/>
      <c r="L35" s="54"/>
      <c r="M35" s="52"/>
      <c r="N35" s="54"/>
      <c r="O35" s="54"/>
      <c r="P35" s="52"/>
      <c r="Q35" s="54"/>
      <c r="R35" s="52"/>
      <c r="S35" s="128"/>
    </row>
    <row r="36" spans="1:19" x14ac:dyDescent="0.25">
      <c r="A36" s="256">
        <v>26</v>
      </c>
      <c r="B36" s="249"/>
      <c r="C36" s="249"/>
      <c r="D36" s="54"/>
      <c r="E36" s="54"/>
      <c r="F36" s="54"/>
      <c r="G36" s="54"/>
      <c r="H36" s="54"/>
      <c r="I36" s="54"/>
      <c r="J36" s="54"/>
      <c r="K36" s="52"/>
      <c r="L36" s="54"/>
      <c r="M36" s="52"/>
      <c r="N36" s="54"/>
      <c r="O36" s="54"/>
      <c r="P36" s="52"/>
      <c r="Q36" s="54"/>
      <c r="R36" s="52"/>
      <c r="S36" s="128"/>
    </row>
    <row r="37" spans="1:19" x14ac:dyDescent="0.25">
      <c r="A37" s="256">
        <v>27</v>
      </c>
      <c r="B37" s="249"/>
      <c r="C37" s="249"/>
      <c r="D37" s="54"/>
      <c r="E37" s="54"/>
      <c r="F37" s="54"/>
      <c r="G37" s="54"/>
      <c r="H37" s="54"/>
      <c r="I37" s="54"/>
      <c r="J37" s="54"/>
      <c r="K37" s="52"/>
      <c r="L37" s="54"/>
      <c r="M37" s="52"/>
      <c r="N37" s="54"/>
      <c r="O37" s="54"/>
      <c r="P37" s="52"/>
      <c r="Q37" s="54"/>
      <c r="R37" s="52"/>
      <c r="S37" s="128"/>
    </row>
    <row r="38" spans="1:19" x14ac:dyDescent="0.25">
      <c r="A38" s="256">
        <v>28</v>
      </c>
      <c r="B38" s="249"/>
      <c r="C38" s="249"/>
      <c r="D38" s="54"/>
      <c r="E38" s="54"/>
      <c r="F38" s="54"/>
      <c r="G38" s="54"/>
      <c r="H38" s="54"/>
      <c r="I38" s="54"/>
      <c r="J38" s="54"/>
      <c r="K38" s="52"/>
      <c r="L38" s="54"/>
      <c r="M38" s="52"/>
      <c r="N38" s="54"/>
      <c r="O38" s="54"/>
      <c r="P38" s="52"/>
      <c r="Q38" s="54"/>
      <c r="R38" s="52"/>
      <c r="S38" s="128"/>
    </row>
    <row r="39" spans="1:19" x14ac:dyDescent="0.25">
      <c r="A39" s="256">
        <v>29</v>
      </c>
      <c r="B39" s="249"/>
      <c r="C39" s="249"/>
      <c r="D39" s="54"/>
      <c r="E39" s="54"/>
      <c r="F39" s="54"/>
      <c r="G39" s="54"/>
      <c r="H39" s="54"/>
      <c r="I39" s="54"/>
      <c r="J39" s="54"/>
      <c r="K39" s="52"/>
      <c r="L39" s="54"/>
      <c r="M39" s="52"/>
      <c r="N39" s="54"/>
      <c r="O39" s="54"/>
      <c r="P39" s="52"/>
      <c r="Q39" s="54"/>
      <c r="R39" s="52"/>
      <c r="S39" s="128"/>
    </row>
    <row r="40" spans="1:19" x14ac:dyDescent="0.25">
      <c r="A40" s="256">
        <v>30</v>
      </c>
      <c r="B40" s="249"/>
      <c r="C40" s="249"/>
      <c r="D40" s="54"/>
      <c r="E40" s="54"/>
      <c r="F40" s="54"/>
      <c r="G40" s="54"/>
      <c r="H40" s="54"/>
      <c r="I40" s="54"/>
      <c r="J40" s="54"/>
      <c r="K40" s="52"/>
      <c r="L40" s="54"/>
      <c r="M40" s="52"/>
      <c r="N40" s="54"/>
      <c r="O40" s="54"/>
      <c r="P40" s="52"/>
      <c r="Q40" s="54"/>
      <c r="R40" s="52"/>
      <c r="S40" s="128"/>
    </row>
    <row r="41" spans="1:19" x14ac:dyDescent="0.25">
      <c r="A41" s="256">
        <v>31</v>
      </c>
      <c r="B41" s="249"/>
      <c r="C41" s="249"/>
      <c r="D41" s="54"/>
      <c r="E41" s="54"/>
      <c r="F41" s="54"/>
      <c r="G41" s="54"/>
      <c r="H41" s="54"/>
      <c r="I41" s="54"/>
      <c r="J41" s="54"/>
      <c r="K41" s="52"/>
      <c r="L41" s="54"/>
      <c r="M41" s="52"/>
      <c r="N41" s="54"/>
      <c r="O41" s="54"/>
      <c r="P41" s="52"/>
      <c r="Q41" s="54"/>
      <c r="R41" s="52"/>
      <c r="S41" s="128"/>
    </row>
    <row r="42" spans="1:19" x14ac:dyDescent="0.25">
      <c r="A42" s="256">
        <v>32</v>
      </c>
      <c r="B42" s="249"/>
      <c r="C42" s="249"/>
      <c r="D42" s="54"/>
      <c r="E42" s="54"/>
      <c r="F42" s="54"/>
      <c r="G42" s="54"/>
      <c r="H42" s="54"/>
      <c r="I42" s="54"/>
      <c r="J42" s="54"/>
      <c r="K42" s="52"/>
      <c r="L42" s="54"/>
      <c r="M42" s="52"/>
      <c r="N42" s="54"/>
      <c r="O42" s="54"/>
      <c r="P42" s="52"/>
      <c r="Q42" s="54"/>
      <c r="R42" s="52"/>
      <c r="S42" s="128"/>
    </row>
    <row r="43" spans="1:19" x14ac:dyDescent="0.25">
      <c r="A43" s="256">
        <v>33</v>
      </c>
      <c r="B43" s="249"/>
      <c r="C43" s="249"/>
      <c r="D43" s="54"/>
      <c r="E43" s="54"/>
      <c r="F43" s="54"/>
      <c r="G43" s="54"/>
      <c r="H43" s="54"/>
      <c r="I43" s="54"/>
      <c r="J43" s="54"/>
      <c r="K43" s="52"/>
      <c r="L43" s="54"/>
      <c r="M43" s="52"/>
      <c r="N43" s="54"/>
      <c r="O43" s="54"/>
      <c r="P43" s="52"/>
      <c r="Q43" s="54"/>
      <c r="R43" s="52"/>
      <c r="S43" s="128"/>
    </row>
    <row r="44" spans="1:19" x14ac:dyDescent="0.25">
      <c r="A44" s="256">
        <v>34</v>
      </c>
      <c r="B44" s="249"/>
      <c r="C44" s="249"/>
      <c r="D44" s="54"/>
      <c r="E44" s="54"/>
      <c r="F44" s="54"/>
      <c r="G44" s="54"/>
      <c r="H44" s="54"/>
      <c r="I44" s="54"/>
      <c r="J44" s="54"/>
      <c r="K44" s="52"/>
      <c r="L44" s="54"/>
      <c r="M44" s="52"/>
      <c r="N44" s="54"/>
      <c r="O44" s="54"/>
      <c r="P44" s="52"/>
      <c r="Q44" s="54"/>
      <c r="R44" s="52"/>
      <c r="S44" s="128"/>
    </row>
    <row r="45" spans="1:19" x14ac:dyDescent="0.25">
      <c r="A45" s="256">
        <v>35</v>
      </c>
      <c r="B45" s="249"/>
      <c r="C45" s="249"/>
      <c r="D45" s="54"/>
      <c r="E45" s="54"/>
      <c r="F45" s="54"/>
      <c r="G45" s="54"/>
      <c r="H45" s="54"/>
      <c r="I45" s="54"/>
      <c r="J45" s="54"/>
      <c r="K45" s="52"/>
      <c r="L45" s="54"/>
      <c r="M45" s="52"/>
      <c r="N45" s="54"/>
      <c r="O45" s="54"/>
      <c r="P45" s="52"/>
      <c r="Q45" s="54"/>
      <c r="R45" s="52"/>
      <c r="S45" s="128"/>
    </row>
    <row r="46" spans="1:19" x14ac:dyDescent="0.25">
      <c r="A46" s="256">
        <v>36</v>
      </c>
      <c r="B46" s="249"/>
      <c r="C46" s="249"/>
      <c r="D46" s="54"/>
      <c r="E46" s="54"/>
      <c r="F46" s="54"/>
      <c r="G46" s="54"/>
      <c r="H46" s="54"/>
      <c r="I46" s="54"/>
      <c r="J46" s="54"/>
      <c r="K46" s="52"/>
      <c r="L46" s="54"/>
      <c r="M46" s="52"/>
      <c r="N46" s="54"/>
      <c r="O46" s="54"/>
      <c r="P46" s="52"/>
      <c r="Q46" s="54"/>
      <c r="R46" s="52"/>
      <c r="S46" s="128"/>
    </row>
    <row r="47" spans="1:19" x14ac:dyDescent="0.25">
      <c r="A47" s="256">
        <v>37</v>
      </c>
      <c r="B47" s="249"/>
      <c r="C47" s="249"/>
      <c r="D47" s="54"/>
      <c r="E47" s="54"/>
      <c r="F47" s="54"/>
      <c r="G47" s="54"/>
      <c r="H47" s="54"/>
      <c r="I47" s="54"/>
      <c r="J47" s="54"/>
      <c r="K47" s="52"/>
      <c r="L47" s="54"/>
      <c r="M47" s="52"/>
      <c r="N47" s="54"/>
      <c r="O47" s="54"/>
      <c r="P47" s="52"/>
      <c r="Q47" s="54"/>
      <c r="R47" s="52"/>
      <c r="S47" s="128"/>
    </row>
    <row r="48" spans="1:19" x14ac:dyDescent="0.25">
      <c r="A48" s="256">
        <v>38</v>
      </c>
      <c r="B48" s="249"/>
      <c r="C48" s="249"/>
      <c r="D48" s="54"/>
      <c r="E48" s="54"/>
      <c r="F48" s="54"/>
      <c r="G48" s="54"/>
      <c r="H48" s="54"/>
      <c r="I48" s="54"/>
      <c r="J48" s="54"/>
      <c r="K48" s="52"/>
      <c r="L48" s="54"/>
      <c r="M48" s="52"/>
      <c r="N48" s="54"/>
      <c r="O48" s="54"/>
      <c r="P48" s="52"/>
      <c r="Q48" s="54"/>
      <c r="R48" s="52"/>
      <c r="S48" s="128"/>
    </row>
    <row r="49" spans="1:19" x14ac:dyDescent="0.25">
      <c r="A49" s="256">
        <v>39</v>
      </c>
      <c r="B49" s="249"/>
      <c r="C49" s="249"/>
      <c r="D49" s="54"/>
      <c r="E49" s="54"/>
      <c r="F49" s="54"/>
      <c r="G49" s="54"/>
      <c r="H49" s="54"/>
      <c r="I49" s="54"/>
      <c r="J49" s="54"/>
      <c r="K49" s="52"/>
      <c r="L49" s="54"/>
      <c r="M49" s="52"/>
      <c r="N49" s="54"/>
      <c r="O49" s="54"/>
      <c r="P49" s="52"/>
      <c r="Q49" s="54"/>
      <c r="R49" s="52"/>
      <c r="S49" s="128"/>
    </row>
    <row r="50" spans="1:19" x14ac:dyDescent="0.25">
      <c r="A50" s="256">
        <v>40</v>
      </c>
      <c r="B50" s="249"/>
      <c r="C50" s="249"/>
      <c r="D50" s="54"/>
      <c r="E50" s="54"/>
      <c r="F50" s="54"/>
      <c r="G50" s="54"/>
      <c r="H50" s="54"/>
      <c r="I50" s="54"/>
      <c r="J50" s="54"/>
      <c r="K50" s="52"/>
      <c r="L50" s="54"/>
      <c r="M50" s="52"/>
      <c r="N50" s="54"/>
      <c r="O50" s="54"/>
      <c r="P50" s="52"/>
      <c r="Q50" s="54"/>
      <c r="R50" s="52"/>
      <c r="S50" s="128"/>
    </row>
    <row r="51" spans="1:19" x14ac:dyDescent="0.25">
      <c r="A51" s="256">
        <v>41</v>
      </c>
      <c r="B51" s="249"/>
      <c r="C51" s="249"/>
      <c r="D51" s="54"/>
      <c r="E51" s="54"/>
      <c r="F51" s="54"/>
      <c r="G51" s="54"/>
      <c r="H51" s="54"/>
      <c r="I51" s="54"/>
      <c r="J51" s="54"/>
      <c r="K51" s="52"/>
      <c r="L51" s="54"/>
      <c r="M51" s="52"/>
      <c r="N51" s="54"/>
      <c r="O51" s="54"/>
      <c r="P51" s="52"/>
      <c r="Q51" s="54"/>
      <c r="R51" s="52"/>
      <c r="S51" s="128"/>
    </row>
    <row r="52" spans="1:19" x14ac:dyDescent="0.25">
      <c r="A52" s="256">
        <v>42</v>
      </c>
      <c r="B52" s="249"/>
      <c r="C52" s="249"/>
      <c r="D52" s="54"/>
      <c r="E52" s="54"/>
      <c r="F52" s="54"/>
      <c r="G52" s="54"/>
      <c r="H52" s="54"/>
      <c r="I52" s="54"/>
      <c r="J52" s="54"/>
      <c r="K52" s="52"/>
      <c r="L52" s="54"/>
      <c r="M52" s="52"/>
      <c r="N52" s="54"/>
      <c r="O52" s="54"/>
      <c r="P52" s="52"/>
      <c r="Q52" s="54"/>
      <c r="R52" s="52"/>
      <c r="S52" s="128"/>
    </row>
    <row r="53" spans="1:19" x14ac:dyDescent="0.25">
      <c r="A53" s="256">
        <v>43</v>
      </c>
      <c r="B53" s="249"/>
      <c r="C53" s="249"/>
      <c r="D53" s="54"/>
      <c r="E53" s="54"/>
      <c r="F53" s="54"/>
      <c r="G53" s="54"/>
      <c r="H53" s="54"/>
      <c r="I53" s="54"/>
      <c r="J53" s="54"/>
      <c r="K53" s="52"/>
      <c r="L53" s="54"/>
      <c r="M53" s="52"/>
      <c r="N53" s="54"/>
      <c r="O53" s="54"/>
      <c r="P53" s="52"/>
      <c r="Q53" s="54"/>
      <c r="R53" s="52"/>
      <c r="S53" s="128"/>
    </row>
    <row r="54" spans="1:19" x14ac:dyDescent="0.25">
      <c r="A54" s="256">
        <v>44</v>
      </c>
      <c r="B54" s="249"/>
      <c r="C54" s="249"/>
      <c r="D54" s="54"/>
      <c r="E54" s="54"/>
      <c r="F54" s="54"/>
      <c r="G54" s="54"/>
      <c r="H54" s="54"/>
      <c r="I54" s="54"/>
      <c r="J54" s="54"/>
      <c r="K54" s="52"/>
      <c r="L54" s="54"/>
      <c r="M54" s="52"/>
      <c r="N54" s="54"/>
      <c r="O54" s="54"/>
      <c r="P54" s="52"/>
      <c r="Q54" s="54"/>
      <c r="R54" s="52"/>
      <c r="S54" s="128"/>
    </row>
    <row r="55" spans="1:19" x14ac:dyDescent="0.25">
      <c r="A55" s="256">
        <v>45</v>
      </c>
      <c r="B55" s="249"/>
      <c r="C55" s="249"/>
      <c r="D55" s="54"/>
      <c r="E55" s="54"/>
      <c r="F55" s="54"/>
      <c r="G55" s="54"/>
      <c r="H55" s="54"/>
      <c r="I55" s="54"/>
      <c r="J55" s="54"/>
      <c r="K55" s="52"/>
      <c r="L55" s="54"/>
      <c r="M55" s="52"/>
      <c r="N55" s="54"/>
      <c r="O55" s="54"/>
      <c r="P55" s="52"/>
      <c r="Q55" s="54"/>
      <c r="R55" s="52"/>
      <c r="S55" s="128"/>
    </row>
    <row r="56" spans="1:19" x14ac:dyDescent="0.25">
      <c r="A56" s="256">
        <v>46</v>
      </c>
      <c r="B56" s="249"/>
      <c r="C56" s="249"/>
      <c r="D56" s="54"/>
      <c r="E56" s="54"/>
      <c r="F56" s="54"/>
      <c r="G56" s="54"/>
      <c r="H56" s="54"/>
      <c r="I56" s="54"/>
      <c r="J56" s="54"/>
      <c r="K56" s="52"/>
      <c r="L56" s="54"/>
      <c r="M56" s="52"/>
      <c r="N56" s="54"/>
      <c r="O56" s="54"/>
      <c r="P56" s="52"/>
      <c r="Q56" s="54"/>
      <c r="R56" s="52"/>
      <c r="S56" s="128"/>
    </row>
    <row r="57" spans="1:19" x14ac:dyDescent="0.25">
      <c r="A57" s="256">
        <v>47</v>
      </c>
      <c r="B57" s="249"/>
      <c r="C57" s="249"/>
      <c r="D57" s="54"/>
      <c r="E57" s="54"/>
      <c r="F57" s="54"/>
      <c r="G57" s="54"/>
      <c r="H57" s="54"/>
      <c r="I57" s="54"/>
      <c r="J57" s="54"/>
      <c r="K57" s="52"/>
      <c r="L57" s="54"/>
      <c r="M57" s="52"/>
      <c r="N57" s="54"/>
      <c r="O57" s="54"/>
      <c r="P57" s="52"/>
      <c r="Q57" s="54"/>
      <c r="R57" s="52"/>
      <c r="S57" s="128"/>
    </row>
    <row r="58" spans="1:19" x14ac:dyDescent="0.25">
      <c r="A58" s="256">
        <v>48</v>
      </c>
      <c r="B58" s="249"/>
      <c r="C58" s="249"/>
      <c r="D58" s="54"/>
      <c r="E58" s="54"/>
      <c r="F58" s="54"/>
      <c r="G58" s="54"/>
      <c r="H58" s="54"/>
      <c r="I58" s="54"/>
      <c r="J58" s="54"/>
      <c r="K58" s="52"/>
      <c r="L58" s="54"/>
      <c r="M58" s="52"/>
      <c r="N58" s="54"/>
      <c r="O58" s="54"/>
      <c r="P58" s="52"/>
      <c r="Q58" s="54"/>
      <c r="R58" s="52"/>
      <c r="S58" s="128"/>
    </row>
    <row r="59" spans="1:19" x14ac:dyDescent="0.25">
      <c r="A59" s="256">
        <v>49</v>
      </c>
      <c r="B59" s="249"/>
      <c r="C59" s="249"/>
      <c r="D59" s="54"/>
      <c r="E59" s="54"/>
      <c r="F59" s="54"/>
      <c r="G59" s="54"/>
      <c r="H59" s="54"/>
      <c r="I59" s="54"/>
      <c r="J59" s="54"/>
      <c r="K59" s="52"/>
      <c r="L59" s="54"/>
      <c r="M59" s="52"/>
      <c r="N59" s="54"/>
      <c r="O59" s="54"/>
      <c r="P59" s="52"/>
      <c r="Q59" s="54"/>
      <c r="R59" s="52"/>
      <c r="S59" s="128"/>
    </row>
    <row r="60" spans="1:19" x14ac:dyDescent="0.25">
      <c r="A60" s="256">
        <v>50</v>
      </c>
      <c r="B60" s="249"/>
      <c r="C60" s="249"/>
      <c r="D60" s="54"/>
      <c r="E60" s="54"/>
      <c r="F60" s="54"/>
      <c r="G60" s="54"/>
      <c r="H60" s="54"/>
      <c r="I60" s="54"/>
      <c r="J60" s="54"/>
      <c r="K60" s="52"/>
      <c r="L60" s="54"/>
      <c r="M60" s="52"/>
      <c r="N60" s="54"/>
      <c r="O60" s="54"/>
      <c r="P60" s="52"/>
      <c r="Q60" s="54"/>
      <c r="R60" s="52"/>
      <c r="S60" s="128"/>
    </row>
    <row r="61" spans="1:19" x14ac:dyDescent="0.25">
      <c r="A61" s="256">
        <v>51</v>
      </c>
      <c r="B61" s="249"/>
      <c r="C61" s="249"/>
      <c r="D61" s="54"/>
      <c r="E61" s="54"/>
      <c r="F61" s="54"/>
      <c r="G61" s="54"/>
      <c r="H61" s="54"/>
      <c r="I61" s="54"/>
      <c r="J61" s="54"/>
      <c r="K61" s="52"/>
      <c r="L61" s="54"/>
      <c r="M61" s="52"/>
      <c r="N61" s="54"/>
      <c r="O61" s="54"/>
      <c r="P61" s="52"/>
      <c r="Q61" s="54"/>
      <c r="R61" s="52"/>
      <c r="S61" s="128"/>
    </row>
    <row r="62" spans="1:19" x14ac:dyDescent="0.25">
      <c r="A62" s="256">
        <v>52</v>
      </c>
      <c r="B62" s="249"/>
      <c r="C62" s="249"/>
      <c r="D62" s="54"/>
      <c r="E62" s="54"/>
      <c r="F62" s="54"/>
      <c r="G62" s="54"/>
      <c r="H62" s="54"/>
      <c r="I62" s="54"/>
      <c r="J62" s="54"/>
      <c r="K62" s="52"/>
      <c r="L62" s="54"/>
      <c r="M62" s="52"/>
      <c r="N62" s="54"/>
      <c r="O62" s="54"/>
      <c r="P62" s="52"/>
      <c r="Q62" s="54"/>
      <c r="R62" s="52"/>
      <c r="S62" s="128"/>
    </row>
    <row r="63" spans="1:19" x14ac:dyDescent="0.25">
      <c r="A63" s="256">
        <v>53</v>
      </c>
      <c r="B63" s="249"/>
      <c r="C63" s="249"/>
      <c r="D63" s="54"/>
      <c r="E63" s="54"/>
      <c r="F63" s="54"/>
      <c r="G63" s="54"/>
      <c r="H63" s="54"/>
      <c r="I63" s="54"/>
      <c r="J63" s="54"/>
      <c r="K63" s="52"/>
      <c r="L63" s="54"/>
      <c r="M63" s="52"/>
      <c r="N63" s="54"/>
      <c r="O63" s="54"/>
      <c r="P63" s="52"/>
      <c r="Q63" s="54"/>
      <c r="R63" s="52"/>
      <c r="S63" s="128"/>
    </row>
    <row r="64" spans="1:19" x14ac:dyDescent="0.25">
      <c r="A64" s="256">
        <v>54</v>
      </c>
      <c r="B64" s="249"/>
      <c r="C64" s="249"/>
      <c r="D64" s="54"/>
      <c r="E64" s="54"/>
      <c r="F64" s="54"/>
      <c r="G64" s="54"/>
      <c r="H64" s="54"/>
      <c r="I64" s="54"/>
      <c r="J64" s="54"/>
      <c r="K64" s="52"/>
      <c r="L64" s="54"/>
      <c r="M64" s="52"/>
      <c r="N64" s="54"/>
      <c r="O64" s="54"/>
      <c r="P64" s="52"/>
      <c r="Q64" s="54"/>
      <c r="R64" s="52"/>
      <c r="S64" s="128"/>
    </row>
    <row r="65" spans="1:19" x14ac:dyDescent="0.25">
      <c r="A65" s="256">
        <v>55</v>
      </c>
      <c r="B65" s="249"/>
      <c r="C65" s="249"/>
      <c r="D65" s="54"/>
      <c r="E65" s="54"/>
      <c r="F65" s="54"/>
      <c r="G65" s="54"/>
      <c r="H65" s="54"/>
      <c r="I65" s="54"/>
      <c r="J65" s="54"/>
      <c r="K65" s="52"/>
      <c r="L65" s="54"/>
      <c r="M65" s="52"/>
      <c r="N65" s="54"/>
      <c r="O65" s="54"/>
      <c r="P65" s="52"/>
      <c r="Q65" s="54"/>
      <c r="R65" s="52"/>
      <c r="S65" s="128"/>
    </row>
    <row r="66" spans="1:19" x14ac:dyDescent="0.25">
      <c r="A66" s="256">
        <v>56</v>
      </c>
      <c r="B66" s="249"/>
      <c r="C66" s="249"/>
      <c r="D66" s="54"/>
      <c r="E66" s="54"/>
      <c r="F66" s="54"/>
      <c r="G66" s="54"/>
      <c r="H66" s="54"/>
      <c r="I66" s="54"/>
      <c r="J66" s="54"/>
      <c r="K66" s="52"/>
      <c r="L66" s="54"/>
      <c r="M66" s="52"/>
      <c r="N66" s="54"/>
      <c r="O66" s="54"/>
      <c r="P66" s="52"/>
      <c r="Q66" s="54"/>
      <c r="R66" s="52"/>
      <c r="S66" s="128"/>
    </row>
    <row r="67" spans="1:19" x14ac:dyDescent="0.25">
      <c r="A67" s="256">
        <v>57</v>
      </c>
      <c r="B67" s="249"/>
      <c r="C67" s="249"/>
      <c r="D67" s="54"/>
      <c r="E67" s="54"/>
      <c r="F67" s="54"/>
      <c r="G67" s="54"/>
      <c r="H67" s="54"/>
      <c r="I67" s="54"/>
      <c r="J67" s="54"/>
      <c r="K67" s="52"/>
      <c r="L67" s="54"/>
      <c r="M67" s="52"/>
      <c r="N67" s="54"/>
      <c r="O67" s="54"/>
      <c r="P67" s="52"/>
      <c r="Q67" s="54"/>
      <c r="R67" s="52"/>
      <c r="S67" s="128"/>
    </row>
    <row r="68" spans="1:19" x14ac:dyDescent="0.25">
      <c r="A68" s="256">
        <v>58</v>
      </c>
      <c r="B68" s="249"/>
      <c r="C68" s="249"/>
      <c r="D68" s="54"/>
      <c r="E68" s="54"/>
      <c r="F68" s="54"/>
      <c r="G68" s="54"/>
      <c r="H68" s="54"/>
      <c r="I68" s="54"/>
      <c r="J68" s="54"/>
      <c r="K68" s="52"/>
      <c r="L68" s="54"/>
      <c r="M68" s="52"/>
      <c r="N68" s="54"/>
      <c r="O68" s="54"/>
      <c r="P68" s="52"/>
      <c r="Q68" s="54"/>
      <c r="R68" s="52"/>
      <c r="S68" s="128"/>
    </row>
    <row r="69" spans="1:19" x14ac:dyDescent="0.25">
      <c r="A69" s="256">
        <v>59</v>
      </c>
      <c r="B69" s="249"/>
      <c r="C69" s="249"/>
      <c r="D69" s="54"/>
      <c r="E69" s="54"/>
      <c r="F69" s="54"/>
      <c r="G69" s="54"/>
      <c r="H69" s="54"/>
      <c r="I69" s="54"/>
      <c r="J69" s="54"/>
      <c r="K69" s="52"/>
      <c r="L69" s="54"/>
      <c r="M69" s="52"/>
      <c r="N69" s="54"/>
      <c r="O69" s="54"/>
      <c r="P69" s="52"/>
      <c r="Q69" s="54"/>
      <c r="R69" s="52"/>
      <c r="S69" s="128"/>
    </row>
    <row r="70" spans="1:19" x14ac:dyDescent="0.25">
      <c r="A70" s="256">
        <v>60</v>
      </c>
      <c r="B70" s="249"/>
      <c r="C70" s="249"/>
      <c r="D70" s="54"/>
      <c r="E70" s="54"/>
      <c r="F70" s="54"/>
      <c r="G70" s="54"/>
      <c r="H70" s="54"/>
      <c r="I70" s="54"/>
      <c r="J70" s="54"/>
      <c r="K70" s="52"/>
      <c r="L70" s="54"/>
      <c r="M70" s="52"/>
      <c r="N70" s="54"/>
      <c r="O70" s="54"/>
      <c r="P70" s="52"/>
      <c r="Q70" s="54"/>
      <c r="R70" s="52"/>
      <c r="S70" s="128"/>
    </row>
    <row r="71" spans="1:19" x14ac:dyDescent="0.25">
      <c r="A71" s="256">
        <v>61</v>
      </c>
      <c r="B71" s="249"/>
      <c r="C71" s="249"/>
      <c r="D71" s="54"/>
      <c r="E71" s="54"/>
      <c r="F71" s="54"/>
      <c r="G71" s="54"/>
      <c r="H71" s="54"/>
      <c r="I71" s="54"/>
      <c r="J71" s="54"/>
      <c r="K71" s="52"/>
      <c r="L71" s="54"/>
      <c r="M71" s="52"/>
      <c r="N71" s="54"/>
      <c r="O71" s="54"/>
      <c r="P71" s="52"/>
      <c r="Q71" s="54"/>
      <c r="R71" s="52"/>
      <c r="S71" s="128"/>
    </row>
    <row r="72" spans="1:19" x14ac:dyDescent="0.25">
      <c r="A72" s="256">
        <v>62</v>
      </c>
      <c r="B72" s="249"/>
      <c r="C72" s="249"/>
      <c r="D72" s="54"/>
      <c r="E72" s="54"/>
      <c r="F72" s="54"/>
      <c r="G72" s="54"/>
      <c r="H72" s="54"/>
      <c r="I72" s="54"/>
      <c r="J72" s="54"/>
      <c r="K72" s="52"/>
      <c r="L72" s="54"/>
      <c r="M72" s="52"/>
      <c r="N72" s="54"/>
      <c r="O72" s="54"/>
      <c r="P72" s="52"/>
      <c r="Q72" s="54"/>
      <c r="R72" s="52"/>
      <c r="S72" s="128"/>
    </row>
    <row r="73" spans="1:19" x14ac:dyDescent="0.25">
      <c r="A73" s="256">
        <v>63</v>
      </c>
      <c r="B73" s="249"/>
      <c r="C73" s="249"/>
      <c r="D73" s="54"/>
      <c r="E73" s="54"/>
      <c r="F73" s="54"/>
      <c r="G73" s="54"/>
      <c r="H73" s="54"/>
      <c r="I73" s="54"/>
      <c r="J73" s="54"/>
      <c r="K73" s="52"/>
      <c r="L73" s="54"/>
      <c r="M73" s="52"/>
      <c r="N73" s="54"/>
      <c r="O73" s="54"/>
      <c r="P73" s="52"/>
      <c r="Q73" s="54"/>
      <c r="R73" s="52"/>
      <c r="S73" s="128"/>
    </row>
    <row r="74" spans="1:19" x14ac:dyDescent="0.25">
      <c r="A74" s="256">
        <v>64</v>
      </c>
      <c r="B74" s="249"/>
      <c r="C74" s="249"/>
      <c r="D74" s="54"/>
      <c r="E74" s="54"/>
      <c r="F74" s="54"/>
      <c r="G74" s="54"/>
      <c r="H74" s="54"/>
      <c r="I74" s="54"/>
      <c r="J74" s="54"/>
      <c r="K74" s="52"/>
      <c r="L74" s="54"/>
      <c r="M74" s="52"/>
      <c r="N74" s="54"/>
      <c r="O74" s="54"/>
      <c r="P74" s="52"/>
      <c r="Q74" s="54"/>
      <c r="R74" s="52"/>
      <c r="S74" s="128"/>
    </row>
    <row r="75" spans="1:19" x14ac:dyDescent="0.25">
      <c r="A75" s="256">
        <v>65</v>
      </c>
      <c r="B75" s="249"/>
      <c r="C75" s="249"/>
      <c r="D75" s="54"/>
      <c r="E75" s="54"/>
      <c r="F75" s="54"/>
      <c r="G75" s="54"/>
      <c r="H75" s="54"/>
      <c r="I75" s="54"/>
      <c r="J75" s="54"/>
      <c r="K75" s="52"/>
      <c r="L75" s="54"/>
      <c r="M75" s="52"/>
      <c r="N75" s="54"/>
      <c r="O75" s="54"/>
      <c r="P75" s="52"/>
      <c r="Q75" s="54"/>
      <c r="R75" s="52"/>
      <c r="S75" s="128"/>
    </row>
    <row r="76" spans="1:19" x14ac:dyDescent="0.25">
      <c r="A76" s="256">
        <v>66</v>
      </c>
      <c r="B76" s="249"/>
      <c r="C76" s="249"/>
      <c r="D76" s="54"/>
      <c r="E76" s="54"/>
      <c r="F76" s="54"/>
      <c r="G76" s="54"/>
      <c r="H76" s="54"/>
      <c r="I76" s="54"/>
      <c r="J76" s="54"/>
      <c r="K76" s="52"/>
      <c r="L76" s="54"/>
      <c r="M76" s="52"/>
      <c r="N76" s="54"/>
      <c r="O76" s="54"/>
      <c r="P76" s="52"/>
      <c r="Q76" s="54"/>
      <c r="R76" s="52"/>
      <c r="S76" s="128"/>
    </row>
    <row r="77" spans="1:19" x14ac:dyDescent="0.25">
      <c r="A77" s="256">
        <v>67</v>
      </c>
      <c r="B77" s="249"/>
      <c r="C77" s="249"/>
      <c r="D77" s="54"/>
      <c r="E77" s="54"/>
      <c r="F77" s="54"/>
      <c r="G77" s="54"/>
      <c r="H77" s="54"/>
      <c r="I77" s="54"/>
      <c r="J77" s="54"/>
      <c r="K77" s="52"/>
      <c r="L77" s="54"/>
      <c r="M77" s="52"/>
      <c r="N77" s="54"/>
      <c r="O77" s="54"/>
      <c r="P77" s="52"/>
      <c r="Q77" s="54"/>
      <c r="R77" s="52"/>
      <c r="S77" s="128"/>
    </row>
    <row r="78" spans="1:19" x14ac:dyDescent="0.25">
      <c r="A78" s="256">
        <v>68</v>
      </c>
      <c r="B78" s="249"/>
      <c r="C78" s="249"/>
      <c r="D78" s="54"/>
      <c r="E78" s="54"/>
      <c r="F78" s="54"/>
      <c r="G78" s="54"/>
      <c r="H78" s="54"/>
      <c r="I78" s="54"/>
      <c r="J78" s="54"/>
      <c r="K78" s="52"/>
      <c r="L78" s="54"/>
      <c r="M78" s="52"/>
      <c r="N78" s="54"/>
      <c r="O78" s="54"/>
      <c r="P78" s="52"/>
      <c r="Q78" s="54"/>
      <c r="R78" s="52"/>
      <c r="S78" s="128"/>
    </row>
    <row r="79" spans="1:19" x14ac:dyDescent="0.25">
      <c r="A79" s="256">
        <v>69</v>
      </c>
      <c r="B79" s="249"/>
      <c r="C79" s="249"/>
      <c r="D79" s="54"/>
      <c r="E79" s="54"/>
      <c r="F79" s="54"/>
      <c r="G79" s="54"/>
      <c r="H79" s="54"/>
      <c r="I79" s="54"/>
      <c r="J79" s="54"/>
      <c r="K79" s="52"/>
      <c r="L79" s="54"/>
      <c r="M79" s="52"/>
      <c r="N79" s="54"/>
      <c r="O79" s="54"/>
      <c r="P79" s="52"/>
      <c r="Q79" s="54"/>
      <c r="R79" s="52"/>
      <c r="S79" s="128"/>
    </row>
    <row r="80" spans="1:19" x14ac:dyDescent="0.25">
      <c r="A80" s="256">
        <v>70</v>
      </c>
      <c r="B80" s="249"/>
      <c r="C80" s="249"/>
      <c r="D80" s="54"/>
      <c r="E80" s="54"/>
      <c r="F80" s="54"/>
      <c r="G80" s="54"/>
      <c r="H80" s="54"/>
      <c r="I80" s="54"/>
      <c r="J80" s="54"/>
      <c r="K80" s="52"/>
      <c r="L80" s="54"/>
      <c r="M80" s="52"/>
      <c r="N80" s="54"/>
      <c r="O80" s="54"/>
      <c r="P80" s="52"/>
      <c r="Q80" s="54"/>
      <c r="R80" s="52"/>
      <c r="S80" s="128"/>
    </row>
    <row r="81" spans="1:19" x14ac:dyDescent="0.25">
      <c r="A81" s="256">
        <v>71</v>
      </c>
      <c r="B81" s="249"/>
      <c r="C81" s="249"/>
      <c r="D81" s="54"/>
      <c r="E81" s="54"/>
      <c r="F81" s="54"/>
      <c r="G81" s="54"/>
      <c r="H81" s="54"/>
      <c r="I81" s="54"/>
      <c r="J81" s="54"/>
      <c r="K81" s="52"/>
      <c r="L81" s="54"/>
      <c r="M81" s="52"/>
      <c r="N81" s="54"/>
      <c r="O81" s="54"/>
      <c r="P81" s="52"/>
      <c r="Q81" s="54"/>
      <c r="R81" s="52"/>
      <c r="S81" s="128"/>
    </row>
    <row r="82" spans="1:19" x14ac:dyDescent="0.25">
      <c r="A82" s="256">
        <v>72</v>
      </c>
      <c r="B82" s="249"/>
      <c r="C82" s="249"/>
      <c r="D82" s="54"/>
      <c r="E82" s="54"/>
      <c r="F82" s="54"/>
      <c r="G82" s="54"/>
      <c r="H82" s="54"/>
      <c r="I82" s="54"/>
      <c r="J82" s="54"/>
      <c r="K82" s="52"/>
      <c r="L82" s="54"/>
      <c r="M82" s="52"/>
      <c r="N82" s="54"/>
      <c r="O82" s="54"/>
      <c r="P82" s="52"/>
      <c r="Q82" s="54"/>
      <c r="R82" s="52"/>
      <c r="S82" s="128"/>
    </row>
    <row r="83" spans="1:19" x14ac:dyDescent="0.25">
      <c r="A83" s="256">
        <v>73</v>
      </c>
      <c r="B83" s="249"/>
      <c r="C83" s="249"/>
      <c r="D83" s="54"/>
      <c r="E83" s="54"/>
      <c r="F83" s="54"/>
      <c r="G83" s="54"/>
      <c r="H83" s="54"/>
      <c r="I83" s="54"/>
      <c r="J83" s="54"/>
      <c r="K83" s="52"/>
      <c r="L83" s="54"/>
      <c r="M83" s="52"/>
      <c r="N83" s="54"/>
      <c r="O83" s="54"/>
      <c r="P83" s="52"/>
      <c r="Q83" s="54"/>
      <c r="R83" s="52"/>
      <c r="S83" s="128"/>
    </row>
    <row r="84" spans="1:19" x14ac:dyDescent="0.25">
      <c r="A84" s="256">
        <v>74</v>
      </c>
      <c r="B84" s="249"/>
      <c r="C84" s="249"/>
      <c r="D84" s="54"/>
      <c r="E84" s="54"/>
      <c r="F84" s="54"/>
      <c r="G84" s="54"/>
      <c r="H84" s="54"/>
      <c r="I84" s="54"/>
      <c r="J84" s="54"/>
      <c r="K84" s="52"/>
      <c r="L84" s="54"/>
      <c r="M84" s="52"/>
      <c r="N84" s="54"/>
      <c r="O84" s="54"/>
      <c r="P84" s="52"/>
      <c r="Q84" s="54"/>
      <c r="R84" s="52"/>
      <c r="S84" s="128"/>
    </row>
    <row r="85" spans="1:19" x14ac:dyDescent="0.25">
      <c r="A85" s="256">
        <v>75</v>
      </c>
      <c r="B85" s="249"/>
      <c r="C85" s="249"/>
      <c r="D85" s="54"/>
      <c r="E85" s="54"/>
      <c r="F85" s="54"/>
      <c r="G85" s="54"/>
      <c r="H85" s="54"/>
      <c r="I85" s="54"/>
      <c r="J85" s="54"/>
      <c r="K85" s="52"/>
      <c r="L85" s="54"/>
      <c r="M85" s="52"/>
      <c r="N85" s="54"/>
      <c r="O85" s="54"/>
      <c r="P85" s="52"/>
      <c r="Q85" s="54"/>
      <c r="R85" s="52"/>
      <c r="S85" s="128"/>
    </row>
    <row r="86" spans="1:19" x14ac:dyDescent="0.25">
      <c r="A86" s="256">
        <v>76</v>
      </c>
      <c r="B86" s="249"/>
      <c r="C86" s="249"/>
      <c r="D86" s="54"/>
      <c r="E86" s="54"/>
      <c r="F86" s="54"/>
      <c r="G86" s="54"/>
      <c r="H86" s="54"/>
      <c r="I86" s="54"/>
      <c r="J86" s="54"/>
      <c r="K86" s="52"/>
      <c r="L86" s="54"/>
      <c r="M86" s="52"/>
      <c r="N86" s="54"/>
      <c r="O86" s="54"/>
      <c r="P86" s="52"/>
      <c r="Q86" s="54"/>
      <c r="R86" s="52"/>
      <c r="S86" s="128"/>
    </row>
    <row r="87" spans="1:19" x14ac:dyDescent="0.25">
      <c r="A87" s="256">
        <v>77</v>
      </c>
      <c r="B87" s="249"/>
      <c r="C87" s="249"/>
      <c r="D87" s="54"/>
      <c r="E87" s="54"/>
      <c r="F87" s="54"/>
      <c r="G87" s="54"/>
      <c r="H87" s="54"/>
      <c r="I87" s="54"/>
      <c r="J87" s="54"/>
      <c r="K87" s="52"/>
      <c r="L87" s="54"/>
      <c r="M87" s="52"/>
      <c r="N87" s="54"/>
      <c r="O87" s="54"/>
      <c r="P87" s="52"/>
      <c r="Q87" s="54"/>
      <c r="R87" s="52"/>
      <c r="S87" s="128"/>
    </row>
    <row r="88" spans="1:19" x14ac:dyDescent="0.25">
      <c r="A88" s="256">
        <v>78</v>
      </c>
      <c r="B88" s="249"/>
      <c r="C88" s="249"/>
      <c r="D88" s="54"/>
      <c r="E88" s="54"/>
      <c r="F88" s="54"/>
      <c r="G88" s="54"/>
      <c r="H88" s="54"/>
      <c r="I88" s="54"/>
      <c r="J88" s="54"/>
      <c r="K88" s="52"/>
      <c r="L88" s="54"/>
      <c r="M88" s="52"/>
      <c r="N88" s="54"/>
      <c r="O88" s="54"/>
      <c r="P88" s="52"/>
      <c r="Q88" s="54"/>
      <c r="R88" s="52"/>
      <c r="S88" s="128"/>
    </row>
    <row r="89" spans="1:19" x14ac:dyDescent="0.25">
      <c r="A89" s="256">
        <v>79</v>
      </c>
      <c r="B89" s="249"/>
      <c r="C89" s="249"/>
      <c r="D89" s="54"/>
      <c r="E89" s="54"/>
      <c r="F89" s="54"/>
      <c r="G89" s="54"/>
      <c r="H89" s="54"/>
      <c r="I89" s="54"/>
      <c r="J89" s="54"/>
      <c r="K89" s="52"/>
      <c r="L89" s="54"/>
      <c r="M89" s="52"/>
      <c r="N89" s="54"/>
      <c r="O89" s="54"/>
      <c r="P89" s="52"/>
      <c r="Q89" s="54"/>
      <c r="R89" s="52"/>
      <c r="S89" s="128"/>
    </row>
    <row r="90" spans="1:19" x14ac:dyDescent="0.25">
      <c r="A90" s="256">
        <v>80</v>
      </c>
      <c r="B90" s="249"/>
      <c r="C90" s="249"/>
      <c r="D90" s="54"/>
      <c r="E90" s="54"/>
      <c r="F90" s="54"/>
      <c r="G90" s="54"/>
      <c r="H90" s="54"/>
      <c r="I90" s="54"/>
      <c r="J90" s="54"/>
      <c r="K90" s="52"/>
      <c r="L90" s="54"/>
      <c r="M90" s="52"/>
      <c r="N90" s="54"/>
      <c r="O90" s="54"/>
      <c r="P90" s="52"/>
      <c r="Q90" s="54"/>
      <c r="R90" s="52"/>
      <c r="S90" s="128"/>
    </row>
    <row r="91" spans="1:19" x14ac:dyDescent="0.25">
      <c r="A91" s="256">
        <v>81</v>
      </c>
      <c r="B91" s="249"/>
      <c r="C91" s="249"/>
      <c r="D91" s="54"/>
      <c r="E91" s="54"/>
      <c r="F91" s="54"/>
      <c r="G91" s="54"/>
      <c r="H91" s="54"/>
      <c r="I91" s="54"/>
      <c r="J91" s="54"/>
      <c r="K91" s="52"/>
      <c r="L91" s="54"/>
      <c r="M91" s="52"/>
      <c r="N91" s="54"/>
      <c r="O91" s="54"/>
      <c r="P91" s="52"/>
      <c r="Q91" s="54"/>
      <c r="R91" s="52"/>
      <c r="S91" s="128"/>
    </row>
    <row r="92" spans="1:19" x14ac:dyDescent="0.25">
      <c r="A92" s="256">
        <v>82</v>
      </c>
      <c r="B92" s="249"/>
      <c r="C92" s="249"/>
      <c r="D92" s="54"/>
      <c r="E92" s="54"/>
      <c r="F92" s="54"/>
      <c r="G92" s="54"/>
      <c r="H92" s="54"/>
      <c r="I92" s="54"/>
      <c r="J92" s="54"/>
      <c r="K92" s="52"/>
      <c r="L92" s="54"/>
      <c r="M92" s="52"/>
      <c r="N92" s="54"/>
      <c r="O92" s="54"/>
      <c r="P92" s="52"/>
      <c r="Q92" s="54"/>
      <c r="R92" s="52"/>
      <c r="S92" s="128"/>
    </row>
    <row r="93" spans="1:19" x14ac:dyDescent="0.25">
      <c r="A93" s="256">
        <v>83</v>
      </c>
      <c r="B93" s="249"/>
      <c r="C93" s="249"/>
      <c r="D93" s="54"/>
      <c r="E93" s="54"/>
      <c r="F93" s="54"/>
      <c r="G93" s="54"/>
      <c r="H93" s="54"/>
      <c r="I93" s="54"/>
      <c r="J93" s="54"/>
      <c r="K93" s="52"/>
      <c r="L93" s="54"/>
      <c r="M93" s="52"/>
      <c r="N93" s="54"/>
      <c r="O93" s="54"/>
      <c r="P93" s="52"/>
      <c r="Q93" s="54"/>
      <c r="R93" s="52"/>
      <c r="S93" s="128"/>
    </row>
    <row r="94" spans="1:19" x14ac:dyDescent="0.25">
      <c r="A94" s="256">
        <v>84</v>
      </c>
      <c r="B94" s="249"/>
      <c r="C94" s="249"/>
      <c r="D94" s="54"/>
      <c r="E94" s="54"/>
      <c r="F94" s="54"/>
      <c r="G94" s="54"/>
      <c r="H94" s="54"/>
      <c r="I94" s="54"/>
      <c r="J94" s="54"/>
      <c r="K94" s="52"/>
      <c r="L94" s="54"/>
      <c r="M94" s="52"/>
      <c r="N94" s="54"/>
      <c r="O94" s="54"/>
      <c r="P94" s="52"/>
      <c r="Q94" s="54"/>
      <c r="R94" s="52"/>
      <c r="S94" s="128"/>
    </row>
    <row r="95" spans="1:19" x14ac:dyDescent="0.25">
      <c r="A95" s="256">
        <v>85</v>
      </c>
      <c r="B95" s="249"/>
      <c r="C95" s="249"/>
      <c r="D95" s="54"/>
      <c r="E95" s="54"/>
      <c r="F95" s="54"/>
      <c r="G95" s="54"/>
      <c r="H95" s="54"/>
      <c r="I95" s="54"/>
      <c r="J95" s="54"/>
      <c r="K95" s="52"/>
      <c r="L95" s="54"/>
      <c r="M95" s="52"/>
      <c r="N95" s="54"/>
      <c r="O95" s="54"/>
      <c r="P95" s="52"/>
      <c r="Q95" s="54"/>
      <c r="R95" s="52"/>
      <c r="S95" s="128"/>
    </row>
    <row r="96" spans="1:19" x14ac:dyDescent="0.25">
      <c r="A96" s="256">
        <v>86</v>
      </c>
      <c r="B96" s="249"/>
      <c r="C96" s="249"/>
      <c r="D96" s="54"/>
      <c r="E96" s="54"/>
      <c r="F96" s="54"/>
      <c r="G96" s="54"/>
      <c r="H96" s="54"/>
      <c r="I96" s="54"/>
      <c r="J96" s="54"/>
      <c r="K96" s="52"/>
      <c r="L96" s="54"/>
      <c r="M96" s="52"/>
      <c r="N96" s="54"/>
      <c r="O96" s="54"/>
      <c r="P96" s="52"/>
      <c r="Q96" s="54"/>
      <c r="R96" s="52"/>
      <c r="S96" s="128"/>
    </row>
    <row r="97" spans="1:19" x14ac:dyDescent="0.25">
      <c r="A97" s="256">
        <v>87</v>
      </c>
      <c r="B97" s="249"/>
      <c r="C97" s="249"/>
      <c r="D97" s="54"/>
      <c r="E97" s="54"/>
      <c r="F97" s="54"/>
      <c r="G97" s="54"/>
      <c r="H97" s="54"/>
      <c r="I97" s="54"/>
      <c r="J97" s="54"/>
      <c r="K97" s="52"/>
      <c r="L97" s="54"/>
      <c r="M97" s="52"/>
      <c r="N97" s="54"/>
      <c r="O97" s="54"/>
      <c r="P97" s="52"/>
      <c r="Q97" s="54"/>
      <c r="R97" s="52"/>
      <c r="S97" s="128"/>
    </row>
    <row r="98" spans="1:19" x14ac:dyDescent="0.25">
      <c r="A98" s="256">
        <v>88</v>
      </c>
      <c r="B98" s="249"/>
      <c r="C98" s="249"/>
      <c r="D98" s="54"/>
      <c r="E98" s="54"/>
      <c r="F98" s="54"/>
      <c r="G98" s="54"/>
      <c r="H98" s="54"/>
      <c r="I98" s="54"/>
      <c r="J98" s="54"/>
      <c r="K98" s="52"/>
      <c r="L98" s="54"/>
      <c r="M98" s="52"/>
      <c r="N98" s="54"/>
      <c r="O98" s="54"/>
      <c r="P98" s="52"/>
      <c r="Q98" s="54"/>
      <c r="R98" s="52"/>
      <c r="S98" s="128"/>
    </row>
    <row r="99" spans="1:19" x14ac:dyDescent="0.25">
      <c r="A99" s="256">
        <v>89</v>
      </c>
      <c r="B99" s="249"/>
      <c r="C99" s="249"/>
      <c r="D99" s="54"/>
      <c r="E99" s="54"/>
      <c r="F99" s="54"/>
      <c r="G99" s="54"/>
      <c r="H99" s="54"/>
      <c r="I99" s="54"/>
      <c r="J99" s="54"/>
      <c r="K99" s="52"/>
      <c r="L99" s="54"/>
      <c r="M99" s="52"/>
      <c r="N99" s="54"/>
      <c r="O99" s="54"/>
      <c r="P99" s="52"/>
      <c r="Q99" s="54"/>
      <c r="R99" s="52"/>
      <c r="S99" s="128"/>
    </row>
    <row r="100" spans="1:19" x14ac:dyDescent="0.25">
      <c r="A100" s="256">
        <v>90</v>
      </c>
      <c r="B100" s="249"/>
      <c r="C100" s="249"/>
      <c r="D100" s="54"/>
      <c r="E100" s="54"/>
      <c r="F100" s="54"/>
      <c r="G100" s="54"/>
      <c r="H100" s="54"/>
      <c r="I100" s="54"/>
      <c r="J100" s="54"/>
      <c r="K100" s="52"/>
      <c r="L100" s="54"/>
      <c r="M100" s="52"/>
      <c r="N100" s="54"/>
      <c r="O100" s="54"/>
      <c r="P100" s="52"/>
      <c r="Q100" s="54"/>
      <c r="R100" s="52"/>
      <c r="S100" s="128"/>
    </row>
    <row r="101" spans="1:19" x14ac:dyDescent="0.25">
      <c r="A101" s="256">
        <v>91</v>
      </c>
      <c r="B101" s="249"/>
      <c r="C101" s="249"/>
      <c r="D101" s="54"/>
      <c r="E101" s="54"/>
      <c r="F101" s="54"/>
      <c r="G101" s="54"/>
      <c r="H101" s="54"/>
      <c r="I101" s="54"/>
      <c r="J101" s="54"/>
      <c r="K101" s="52"/>
      <c r="L101" s="54"/>
      <c r="M101" s="52"/>
      <c r="N101" s="54"/>
      <c r="O101" s="54"/>
      <c r="P101" s="52"/>
      <c r="Q101" s="54"/>
      <c r="R101" s="52"/>
      <c r="S101" s="128"/>
    </row>
    <row r="102" spans="1:19" x14ac:dyDescent="0.25">
      <c r="A102" s="256">
        <v>92</v>
      </c>
      <c r="B102" s="249"/>
      <c r="C102" s="249"/>
      <c r="D102" s="54"/>
      <c r="E102" s="54"/>
      <c r="F102" s="54"/>
      <c r="G102" s="54"/>
      <c r="H102" s="54"/>
      <c r="I102" s="54"/>
      <c r="J102" s="54"/>
      <c r="K102" s="52"/>
      <c r="L102" s="54"/>
      <c r="M102" s="52"/>
      <c r="N102" s="54"/>
      <c r="O102" s="54"/>
      <c r="P102" s="52"/>
      <c r="Q102" s="54"/>
      <c r="R102" s="52"/>
      <c r="S102" s="128"/>
    </row>
    <row r="103" spans="1:19" x14ac:dyDescent="0.25">
      <c r="A103" s="256">
        <v>93</v>
      </c>
      <c r="B103" s="249"/>
      <c r="C103" s="249"/>
      <c r="D103" s="54"/>
      <c r="E103" s="54"/>
      <c r="F103" s="54"/>
      <c r="G103" s="54"/>
      <c r="H103" s="54"/>
      <c r="I103" s="54"/>
      <c r="J103" s="54"/>
      <c r="K103" s="52"/>
      <c r="L103" s="54"/>
      <c r="M103" s="52"/>
      <c r="N103" s="54"/>
      <c r="O103" s="54"/>
      <c r="P103" s="52"/>
      <c r="Q103" s="54"/>
      <c r="R103" s="52"/>
      <c r="S103" s="128"/>
    </row>
    <row r="104" spans="1:19" x14ac:dyDescent="0.25">
      <c r="A104" s="256">
        <v>94</v>
      </c>
      <c r="B104" s="249"/>
      <c r="C104" s="249"/>
      <c r="D104" s="54"/>
      <c r="E104" s="54"/>
      <c r="F104" s="54"/>
      <c r="G104" s="54"/>
      <c r="H104" s="54"/>
      <c r="I104" s="54"/>
      <c r="J104" s="54"/>
      <c r="K104" s="52"/>
      <c r="L104" s="54"/>
      <c r="M104" s="52"/>
      <c r="N104" s="54"/>
      <c r="O104" s="54"/>
      <c r="P104" s="52"/>
      <c r="Q104" s="54"/>
      <c r="R104" s="52"/>
      <c r="S104" s="128"/>
    </row>
    <row r="105" spans="1:19" x14ac:dyDescent="0.25">
      <c r="A105" s="256">
        <v>95</v>
      </c>
      <c r="B105" s="249"/>
      <c r="C105" s="249"/>
      <c r="D105" s="54"/>
      <c r="E105" s="54"/>
      <c r="F105" s="54"/>
      <c r="G105" s="54"/>
      <c r="H105" s="54"/>
      <c r="I105" s="54"/>
      <c r="J105" s="54"/>
      <c r="K105" s="52"/>
      <c r="L105" s="54"/>
      <c r="M105" s="52"/>
      <c r="N105" s="54"/>
      <c r="O105" s="54"/>
      <c r="P105" s="52"/>
      <c r="Q105" s="54"/>
      <c r="R105" s="52"/>
      <c r="S105" s="128"/>
    </row>
    <row r="106" spans="1:19" x14ac:dyDescent="0.25">
      <c r="A106" s="256">
        <v>96</v>
      </c>
      <c r="B106" s="249"/>
      <c r="C106" s="249"/>
      <c r="D106" s="54"/>
      <c r="E106" s="54"/>
      <c r="F106" s="54"/>
      <c r="G106" s="54"/>
      <c r="H106" s="54"/>
      <c r="I106" s="54"/>
      <c r="J106" s="54"/>
      <c r="K106" s="52"/>
      <c r="L106" s="54"/>
      <c r="M106" s="52"/>
      <c r="N106" s="54"/>
      <c r="O106" s="54"/>
      <c r="P106" s="52"/>
      <c r="Q106" s="54"/>
      <c r="R106" s="52"/>
      <c r="S106" s="128"/>
    </row>
    <row r="107" spans="1:19" x14ac:dyDescent="0.25">
      <c r="A107" s="256">
        <v>97</v>
      </c>
      <c r="B107" s="249"/>
      <c r="C107" s="249"/>
      <c r="D107" s="54"/>
      <c r="E107" s="54"/>
      <c r="F107" s="54"/>
      <c r="G107" s="54"/>
      <c r="H107" s="54"/>
      <c r="I107" s="54"/>
      <c r="J107" s="54"/>
      <c r="K107" s="52"/>
      <c r="L107" s="54"/>
      <c r="M107" s="52"/>
      <c r="N107" s="54"/>
      <c r="O107" s="54"/>
      <c r="P107" s="52"/>
      <c r="Q107" s="54"/>
      <c r="R107" s="52"/>
      <c r="S107" s="128"/>
    </row>
    <row r="108" spans="1:19" x14ac:dyDescent="0.25">
      <c r="A108" s="256">
        <v>98</v>
      </c>
      <c r="B108" s="249"/>
      <c r="C108" s="249"/>
      <c r="D108" s="54"/>
      <c r="E108" s="54"/>
      <c r="F108" s="54"/>
      <c r="G108" s="54"/>
      <c r="H108" s="54"/>
      <c r="I108" s="54"/>
      <c r="J108" s="54"/>
      <c r="K108" s="52"/>
      <c r="L108" s="54"/>
      <c r="M108" s="52"/>
      <c r="N108" s="54"/>
      <c r="O108" s="54"/>
      <c r="P108" s="52"/>
      <c r="Q108" s="54"/>
      <c r="R108" s="52"/>
      <c r="S108" s="128"/>
    </row>
    <row r="109" spans="1:19" x14ac:dyDescent="0.25">
      <c r="A109" s="256">
        <v>99</v>
      </c>
      <c r="B109" s="249"/>
      <c r="C109" s="249"/>
      <c r="D109" s="54"/>
      <c r="E109" s="54"/>
      <c r="F109" s="54"/>
      <c r="G109" s="54"/>
      <c r="H109" s="54"/>
      <c r="I109" s="54"/>
      <c r="J109" s="54"/>
      <c r="K109" s="52"/>
      <c r="L109" s="54"/>
      <c r="M109" s="52"/>
      <c r="N109" s="54"/>
      <c r="O109" s="54"/>
      <c r="P109" s="52"/>
      <c r="Q109" s="54"/>
      <c r="R109" s="52"/>
      <c r="S109" s="128"/>
    </row>
    <row r="110" spans="1:19" x14ac:dyDescent="0.25">
      <c r="A110" s="256">
        <v>100</v>
      </c>
      <c r="B110" s="249"/>
      <c r="C110" s="249"/>
      <c r="D110" s="54"/>
      <c r="E110" s="54"/>
      <c r="F110" s="54"/>
      <c r="G110" s="54"/>
      <c r="H110" s="54"/>
      <c r="I110" s="54"/>
      <c r="J110" s="54"/>
      <c r="K110" s="52"/>
      <c r="L110" s="54"/>
      <c r="M110" s="52"/>
      <c r="N110" s="54"/>
      <c r="O110" s="54"/>
      <c r="P110" s="52"/>
      <c r="Q110" s="54"/>
      <c r="R110" s="52"/>
      <c r="S110" s="128"/>
    </row>
    <row r="111" spans="1:19" x14ac:dyDescent="0.25">
      <c r="A111" s="256">
        <v>101</v>
      </c>
      <c r="B111" s="249"/>
      <c r="C111" s="249"/>
      <c r="D111" s="54"/>
      <c r="E111" s="54"/>
      <c r="F111" s="54"/>
      <c r="G111" s="54"/>
      <c r="H111" s="54"/>
      <c r="I111" s="54"/>
      <c r="J111" s="54"/>
      <c r="K111" s="52"/>
      <c r="L111" s="54"/>
      <c r="M111" s="52"/>
      <c r="N111" s="54"/>
      <c r="O111" s="54"/>
      <c r="P111" s="52"/>
      <c r="Q111" s="54"/>
      <c r="R111" s="52"/>
      <c r="S111" s="128"/>
    </row>
    <row r="112" spans="1:19" x14ac:dyDescent="0.25">
      <c r="A112" s="256">
        <v>102</v>
      </c>
      <c r="B112" s="249"/>
      <c r="C112" s="249"/>
      <c r="D112" s="54"/>
      <c r="E112" s="54"/>
      <c r="F112" s="54"/>
      <c r="G112" s="54"/>
      <c r="H112" s="54"/>
      <c r="I112" s="54"/>
      <c r="J112" s="54"/>
      <c r="K112" s="52"/>
      <c r="L112" s="54"/>
      <c r="M112" s="52"/>
      <c r="N112" s="54"/>
      <c r="O112" s="54"/>
      <c r="P112" s="52"/>
      <c r="Q112" s="54"/>
      <c r="R112" s="52"/>
      <c r="S112" s="128"/>
    </row>
    <row r="113" spans="1:19" x14ac:dyDescent="0.25">
      <c r="A113" s="256">
        <v>103</v>
      </c>
      <c r="B113" s="249"/>
      <c r="C113" s="249"/>
      <c r="D113" s="54"/>
      <c r="E113" s="54"/>
      <c r="F113" s="54"/>
      <c r="G113" s="54"/>
      <c r="H113" s="54"/>
      <c r="I113" s="54"/>
      <c r="J113" s="54"/>
      <c r="K113" s="52"/>
      <c r="L113" s="54"/>
      <c r="M113" s="52"/>
      <c r="N113" s="54"/>
      <c r="O113" s="54"/>
      <c r="P113" s="52"/>
      <c r="Q113" s="54"/>
      <c r="R113" s="52"/>
      <c r="S113" s="128"/>
    </row>
    <row r="114" spans="1:19" x14ac:dyDescent="0.25">
      <c r="A114" s="256">
        <v>104</v>
      </c>
      <c r="B114" s="249"/>
      <c r="C114" s="249"/>
      <c r="D114" s="54"/>
      <c r="E114" s="54"/>
      <c r="F114" s="54"/>
      <c r="G114" s="54"/>
      <c r="H114" s="54"/>
      <c r="I114" s="54"/>
      <c r="J114" s="54"/>
      <c r="K114" s="52"/>
      <c r="L114" s="54"/>
      <c r="M114" s="52"/>
      <c r="N114" s="54"/>
      <c r="O114" s="54"/>
      <c r="P114" s="52"/>
      <c r="Q114" s="54"/>
      <c r="R114" s="52"/>
      <c r="S114" s="128"/>
    </row>
    <row r="115" spans="1:19" x14ac:dyDescent="0.25">
      <c r="A115" s="256">
        <v>105</v>
      </c>
      <c r="B115" s="249"/>
      <c r="C115" s="249"/>
      <c r="D115" s="54"/>
      <c r="E115" s="54"/>
      <c r="F115" s="54"/>
      <c r="G115" s="54"/>
      <c r="H115" s="54"/>
      <c r="I115" s="54"/>
      <c r="J115" s="54"/>
      <c r="K115" s="52"/>
      <c r="L115" s="54"/>
      <c r="M115" s="52"/>
      <c r="N115" s="54"/>
      <c r="O115" s="54"/>
      <c r="P115" s="52"/>
      <c r="Q115" s="54"/>
      <c r="R115" s="52"/>
      <c r="S115" s="128"/>
    </row>
    <row r="116" spans="1:19" x14ac:dyDescent="0.25">
      <c r="A116" s="256">
        <v>106</v>
      </c>
      <c r="B116" s="249"/>
      <c r="C116" s="249"/>
      <c r="D116" s="54"/>
      <c r="E116" s="54"/>
      <c r="F116" s="54"/>
      <c r="G116" s="54"/>
      <c r="H116" s="54"/>
      <c r="I116" s="54"/>
      <c r="J116" s="54"/>
      <c r="K116" s="52"/>
      <c r="L116" s="54"/>
      <c r="M116" s="52"/>
      <c r="N116" s="54"/>
      <c r="O116" s="54"/>
      <c r="P116" s="52"/>
      <c r="Q116" s="54"/>
      <c r="R116" s="52"/>
      <c r="S116" s="128"/>
    </row>
    <row r="117" spans="1:19" x14ac:dyDescent="0.25">
      <c r="A117" s="256">
        <v>107</v>
      </c>
      <c r="B117" s="249"/>
      <c r="C117" s="249"/>
      <c r="D117" s="54"/>
      <c r="E117" s="54"/>
      <c r="F117" s="54"/>
      <c r="G117" s="54"/>
      <c r="H117" s="54"/>
      <c r="I117" s="54"/>
      <c r="J117" s="54"/>
      <c r="K117" s="52"/>
      <c r="L117" s="54"/>
      <c r="M117" s="52"/>
      <c r="N117" s="54"/>
      <c r="O117" s="54"/>
      <c r="P117" s="52"/>
      <c r="Q117" s="54"/>
      <c r="R117" s="52"/>
      <c r="S117" s="128"/>
    </row>
    <row r="118" spans="1:19" x14ac:dyDescent="0.25">
      <c r="A118" s="256">
        <v>108</v>
      </c>
      <c r="B118" s="249"/>
      <c r="C118" s="249"/>
      <c r="D118" s="54"/>
      <c r="E118" s="54"/>
      <c r="F118" s="54"/>
      <c r="G118" s="54"/>
      <c r="H118" s="54"/>
      <c r="I118" s="54"/>
      <c r="J118" s="54"/>
      <c r="K118" s="52"/>
      <c r="L118" s="54"/>
      <c r="M118" s="52"/>
      <c r="N118" s="54"/>
      <c r="O118" s="54"/>
      <c r="P118" s="52"/>
      <c r="Q118" s="54"/>
      <c r="R118" s="52"/>
      <c r="S118" s="128"/>
    </row>
    <row r="119" spans="1:19" x14ac:dyDescent="0.25">
      <c r="A119" s="256">
        <v>109</v>
      </c>
      <c r="B119" s="249"/>
      <c r="C119" s="249"/>
      <c r="D119" s="54"/>
      <c r="E119" s="54"/>
      <c r="F119" s="54"/>
      <c r="G119" s="54"/>
      <c r="H119" s="54"/>
      <c r="I119" s="54"/>
      <c r="J119" s="54"/>
      <c r="K119" s="52"/>
      <c r="L119" s="54"/>
      <c r="M119" s="52"/>
      <c r="N119" s="54"/>
      <c r="O119" s="54"/>
      <c r="P119" s="52"/>
      <c r="Q119" s="54"/>
      <c r="R119" s="52"/>
      <c r="S119" s="128"/>
    </row>
    <row r="120" spans="1:19" x14ac:dyDescent="0.25">
      <c r="A120" s="256">
        <v>110</v>
      </c>
      <c r="B120" s="249"/>
      <c r="C120" s="249"/>
      <c r="D120" s="54"/>
      <c r="E120" s="54"/>
      <c r="F120" s="54"/>
      <c r="G120" s="54"/>
      <c r="H120" s="54"/>
      <c r="I120" s="54"/>
      <c r="J120" s="54"/>
      <c r="K120" s="52"/>
      <c r="L120" s="54"/>
      <c r="M120" s="52"/>
      <c r="N120" s="54"/>
      <c r="O120" s="54"/>
      <c r="P120" s="52"/>
      <c r="Q120" s="54"/>
      <c r="R120" s="52"/>
      <c r="S120" s="128"/>
    </row>
    <row r="121" spans="1:19" x14ac:dyDescent="0.25">
      <c r="A121" s="256">
        <v>111</v>
      </c>
      <c r="B121" s="249"/>
      <c r="C121" s="249"/>
      <c r="D121" s="54"/>
      <c r="E121" s="54"/>
      <c r="F121" s="54"/>
      <c r="G121" s="54"/>
      <c r="H121" s="54"/>
      <c r="I121" s="54"/>
      <c r="J121" s="54"/>
      <c r="K121" s="52"/>
      <c r="L121" s="54"/>
      <c r="M121" s="52"/>
      <c r="N121" s="54"/>
      <c r="O121" s="54"/>
      <c r="P121" s="52"/>
      <c r="Q121" s="54"/>
      <c r="R121" s="52"/>
      <c r="S121" s="128"/>
    </row>
    <row r="122" spans="1:19" x14ac:dyDescent="0.25">
      <c r="A122" s="256">
        <v>112</v>
      </c>
      <c r="B122" s="249"/>
      <c r="C122" s="249"/>
      <c r="D122" s="54"/>
      <c r="E122" s="54"/>
      <c r="F122" s="54"/>
      <c r="G122" s="54"/>
      <c r="H122" s="54"/>
      <c r="I122" s="54"/>
      <c r="J122" s="54"/>
      <c r="K122" s="52"/>
      <c r="L122" s="54"/>
      <c r="M122" s="52"/>
      <c r="N122" s="54"/>
      <c r="O122" s="54"/>
      <c r="P122" s="52"/>
      <c r="Q122" s="54"/>
      <c r="R122" s="52"/>
      <c r="S122" s="128"/>
    </row>
    <row r="123" spans="1:19" x14ac:dyDescent="0.25">
      <c r="A123" s="256">
        <v>113</v>
      </c>
      <c r="B123" s="249"/>
      <c r="C123" s="249"/>
      <c r="D123" s="54"/>
      <c r="E123" s="54"/>
      <c r="F123" s="54"/>
      <c r="G123" s="54"/>
      <c r="H123" s="54"/>
      <c r="I123" s="54"/>
      <c r="J123" s="54"/>
      <c r="K123" s="52"/>
      <c r="L123" s="54"/>
      <c r="M123" s="52"/>
      <c r="N123" s="54"/>
      <c r="O123" s="54"/>
      <c r="P123" s="52"/>
      <c r="Q123" s="54"/>
      <c r="R123" s="52"/>
      <c r="S123" s="128"/>
    </row>
    <row r="124" spans="1:19" x14ac:dyDescent="0.25">
      <c r="A124" s="256">
        <v>114</v>
      </c>
      <c r="B124" s="249"/>
      <c r="C124" s="249"/>
      <c r="D124" s="54"/>
      <c r="E124" s="54"/>
      <c r="F124" s="54"/>
      <c r="G124" s="54"/>
      <c r="H124" s="54"/>
      <c r="I124" s="54"/>
      <c r="J124" s="54"/>
      <c r="K124" s="52"/>
      <c r="L124" s="54"/>
      <c r="M124" s="52"/>
      <c r="N124" s="54"/>
      <c r="O124" s="54"/>
      <c r="P124" s="52"/>
      <c r="Q124" s="54"/>
      <c r="R124" s="52"/>
      <c r="S124" s="128"/>
    </row>
    <row r="125" spans="1:19" x14ac:dyDescent="0.25">
      <c r="A125" s="256">
        <v>115</v>
      </c>
      <c r="B125" s="249"/>
      <c r="C125" s="249"/>
      <c r="D125" s="54"/>
      <c r="E125" s="54"/>
      <c r="F125" s="54"/>
      <c r="G125" s="54"/>
      <c r="H125" s="54"/>
      <c r="I125" s="54"/>
      <c r="J125" s="54"/>
      <c r="K125" s="52"/>
      <c r="L125" s="54"/>
      <c r="M125" s="52"/>
      <c r="N125" s="54"/>
      <c r="O125" s="54"/>
      <c r="P125" s="52"/>
      <c r="Q125" s="54"/>
      <c r="R125" s="52"/>
      <c r="S125" s="128"/>
    </row>
    <row r="126" spans="1:19" x14ac:dyDescent="0.25">
      <c r="A126" s="256">
        <v>116</v>
      </c>
      <c r="B126" s="249"/>
      <c r="C126" s="249"/>
      <c r="D126" s="54"/>
      <c r="E126" s="54"/>
      <c r="F126" s="54"/>
      <c r="G126" s="54"/>
      <c r="H126" s="54"/>
      <c r="I126" s="54"/>
      <c r="J126" s="54"/>
      <c r="K126" s="52"/>
      <c r="L126" s="54"/>
      <c r="M126" s="52"/>
      <c r="N126" s="54"/>
      <c r="O126" s="54"/>
      <c r="P126" s="52"/>
      <c r="Q126" s="54"/>
      <c r="R126" s="52"/>
      <c r="S126" s="128"/>
    </row>
    <row r="127" spans="1:19" x14ac:dyDescent="0.25">
      <c r="A127" s="256">
        <v>117</v>
      </c>
      <c r="B127" s="249"/>
      <c r="C127" s="249"/>
      <c r="D127" s="54"/>
      <c r="E127" s="54"/>
      <c r="F127" s="54"/>
      <c r="G127" s="54"/>
      <c r="H127" s="54"/>
      <c r="I127" s="54"/>
      <c r="J127" s="54"/>
      <c r="K127" s="52"/>
      <c r="L127" s="54"/>
      <c r="M127" s="52"/>
      <c r="N127" s="54"/>
      <c r="O127" s="54"/>
      <c r="P127" s="52"/>
      <c r="Q127" s="54"/>
      <c r="R127" s="52"/>
      <c r="S127" s="128"/>
    </row>
    <row r="128" spans="1:19" x14ac:dyDescent="0.25">
      <c r="A128" s="256">
        <v>118</v>
      </c>
      <c r="B128" s="249"/>
      <c r="C128" s="249"/>
      <c r="D128" s="54"/>
      <c r="E128" s="54"/>
      <c r="F128" s="54"/>
      <c r="G128" s="54"/>
      <c r="H128" s="54"/>
      <c r="I128" s="54"/>
      <c r="J128" s="54"/>
      <c r="K128" s="52"/>
      <c r="L128" s="54"/>
      <c r="M128" s="52"/>
      <c r="N128" s="54"/>
      <c r="O128" s="54"/>
      <c r="P128" s="52"/>
      <c r="Q128" s="54"/>
      <c r="R128" s="52"/>
      <c r="S128" s="128"/>
    </row>
    <row r="129" spans="1:19" x14ac:dyDescent="0.25">
      <c r="A129" s="256">
        <v>119</v>
      </c>
      <c r="B129" s="249"/>
      <c r="C129" s="249"/>
      <c r="D129" s="54"/>
      <c r="E129" s="54"/>
      <c r="F129" s="54"/>
      <c r="G129" s="54"/>
      <c r="H129" s="54"/>
      <c r="I129" s="54"/>
      <c r="J129" s="54"/>
      <c r="K129" s="52"/>
      <c r="L129" s="54"/>
      <c r="M129" s="52"/>
      <c r="N129" s="54"/>
      <c r="O129" s="54"/>
      <c r="P129" s="52"/>
      <c r="Q129" s="54"/>
      <c r="R129" s="52"/>
      <c r="S129" s="128"/>
    </row>
    <row r="130" spans="1:19" x14ac:dyDescent="0.25">
      <c r="A130" s="256">
        <v>120</v>
      </c>
      <c r="B130" s="249"/>
      <c r="C130" s="249"/>
      <c r="D130" s="54"/>
      <c r="E130" s="54"/>
      <c r="F130" s="54"/>
      <c r="G130" s="54"/>
      <c r="H130" s="54"/>
      <c r="I130" s="54"/>
      <c r="J130" s="54"/>
      <c r="K130" s="52"/>
      <c r="L130" s="54"/>
      <c r="M130" s="52"/>
      <c r="N130" s="54"/>
      <c r="O130" s="54"/>
      <c r="P130" s="52"/>
      <c r="Q130" s="54"/>
      <c r="R130" s="52"/>
      <c r="S130" s="128"/>
    </row>
    <row r="131" spans="1:19" x14ac:dyDescent="0.25">
      <c r="A131" s="256">
        <v>121</v>
      </c>
      <c r="B131" s="249"/>
      <c r="C131" s="249"/>
      <c r="D131" s="54"/>
      <c r="E131" s="54"/>
      <c r="F131" s="54"/>
      <c r="G131" s="54"/>
      <c r="H131" s="54"/>
      <c r="I131" s="54"/>
      <c r="J131" s="54"/>
      <c r="K131" s="52"/>
      <c r="L131" s="54"/>
      <c r="M131" s="52"/>
      <c r="N131" s="54"/>
      <c r="O131" s="54"/>
      <c r="P131" s="52"/>
      <c r="Q131" s="54"/>
      <c r="R131" s="52"/>
      <c r="S131" s="128"/>
    </row>
    <row r="132" spans="1:19" x14ac:dyDescent="0.25">
      <c r="A132" s="256">
        <v>122</v>
      </c>
      <c r="B132" s="249"/>
      <c r="C132" s="249"/>
      <c r="D132" s="54"/>
      <c r="E132" s="54"/>
      <c r="F132" s="54"/>
      <c r="G132" s="54"/>
      <c r="H132" s="54"/>
      <c r="I132" s="54"/>
      <c r="J132" s="54"/>
      <c r="K132" s="52"/>
      <c r="L132" s="54"/>
      <c r="M132" s="52"/>
      <c r="N132" s="54"/>
      <c r="O132" s="54"/>
      <c r="P132" s="52"/>
      <c r="Q132" s="54"/>
      <c r="R132" s="52"/>
      <c r="S132" s="128"/>
    </row>
    <row r="133" spans="1:19" x14ac:dyDescent="0.25">
      <c r="A133" s="256">
        <v>123</v>
      </c>
      <c r="B133" s="249"/>
      <c r="C133" s="249"/>
      <c r="D133" s="54"/>
      <c r="E133" s="54"/>
      <c r="F133" s="54"/>
      <c r="G133" s="54"/>
      <c r="H133" s="54"/>
      <c r="I133" s="54"/>
      <c r="J133" s="54"/>
      <c r="K133" s="52"/>
      <c r="L133" s="54"/>
      <c r="M133" s="52"/>
      <c r="N133" s="54"/>
      <c r="O133" s="54"/>
      <c r="P133" s="52"/>
      <c r="Q133" s="54"/>
      <c r="R133" s="52"/>
      <c r="S133" s="128"/>
    </row>
    <row r="134" spans="1:19" x14ac:dyDescent="0.25">
      <c r="A134" s="256">
        <v>124</v>
      </c>
      <c r="B134" s="249"/>
      <c r="C134" s="249"/>
      <c r="D134" s="54"/>
      <c r="E134" s="54"/>
      <c r="F134" s="54"/>
      <c r="G134" s="54"/>
      <c r="H134" s="54"/>
      <c r="I134" s="54"/>
      <c r="J134" s="54"/>
      <c r="K134" s="52"/>
      <c r="L134" s="54"/>
      <c r="M134" s="52"/>
      <c r="N134" s="54"/>
      <c r="O134" s="54"/>
      <c r="P134" s="52"/>
      <c r="Q134" s="54"/>
      <c r="R134" s="52"/>
      <c r="S134" s="128"/>
    </row>
    <row r="135" spans="1:19" x14ac:dyDescent="0.25">
      <c r="A135" s="256">
        <v>125</v>
      </c>
      <c r="B135" s="249"/>
      <c r="C135" s="249"/>
      <c r="D135" s="54"/>
      <c r="E135" s="54"/>
      <c r="F135" s="54"/>
      <c r="G135" s="54"/>
      <c r="H135" s="54"/>
      <c r="I135" s="54"/>
      <c r="J135" s="54"/>
      <c r="K135" s="52"/>
      <c r="L135" s="54"/>
      <c r="M135" s="52"/>
      <c r="N135" s="54"/>
      <c r="O135" s="54"/>
      <c r="P135" s="52"/>
      <c r="Q135" s="54"/>
      <c r="R135" s="52"/>
      <c r="S135" s="128"/>
    </row>
    <row r="136" spans="1:19" x14ac:dyDescent="0.25">
      <c r="A136" s="256">
        <v>126</v>
      </c>
      <c r="B136" s="249"/>
      <c r="C136" s="249"/>
      <c r="D136" s="54"/>
      <c r="E136" s="54"/>
      <c r="F136" s="54"/>
      <c r="G136" s="54"/>
      <c r="H136" s="54"/>
      <c r="I136" s="54"/>
      <c r="J136" s="54"/>
      <c r="K136" s="52"/>
      <c r="L136" s="54"/>
      <c r="M136" s="52"/>
      <c r="N136" s="54"/>
      <c r="O136" s="54"/>
      <c r="P136" s="52"/>
      <c r="Q136" s="54"/>
      <c r="R136" s="52"/>
      <c r="S136" s="128"/>
    </row>
    <row r="137" spans="1:19" x14ac:dyDescent="0.25">
      <c r="A137" s="256">
        <v>127</v>
      </c>
      <c r="B137" s="249"/>
      <c r="C137" s="249"/>
      <c r="D137" s="54"/>
      <c r="E137" s="54"/>
      <c r="F137" s="54"/>
      <c r="G137" s="54"/>
      <c r="H137" s="54"/>
      <c r="I137" s="54"/>
      <c r="J137" s="54"/>
      <c r="K137" s="52"/>
      <c r="L137" s="54"/>
      <c r="M137" s="52"/>
      <c r="N137" s="54"/>
      <c r="O137" s="54"/>
      <c r="P137" s="52"/>
      <c r="Q137" s="54"/>
      <c r="R137" s="52"/>
      <c r="S137" s="128"/>
    </row>
    <row r="138" spans="1:19" x14ac:dyDescent="0.25">
      <c r="A138" s="256">
        <v>128</v>
      </c>
      <c r="B138" s="249"/>
      <c r="C138" s="249"/>
      <c r="D138" s="54"/>
      <c r="E138" s="54"/>
      <c r="F138" s="54"/>
      <c r="G138" s="54"/>
      <c r="H138" s="54"/>
      <c r="I138" s="54"/>
      <c r="J138" s="54"/>
      <c r="K138" s="52"/>
      <c r="L138" s="54"/>
      <c r="M138" s="52"/>
      <c r="N138" s="54"/>
      <c r="O138" s="54"/>
      <c r="P138" s="52"/>
      <c r="Q138" s="54"/>
      <c r="R138" s="52"/>
      <c r="S138" s="128"/>
    </row>
    <row r="139" spans="1:19" x14ac:dyDescent="0.25">
      <c r="A139" s="256">
        <v>129</v>
      </c>
      <c r="B139" s="249"/>
      <c r="C139" s="249"/>
      <c r="D139" s="54"/>
      <c r="E139" s="54"/>
      <c r="F139" s="54"/>
      <c r="G139" s="54"/>
      <c r="H139" s="54"/>
      <c r="I139" s="54"/>
      <c r="J139" s="54"/>
      <c r="K139" s="52"/>
      <c r="L139" s="54"/>
      <c r="M139" s="52"/>
      <c r="N139" s="54"/>
      <c r="O139" s="54"/>
      <c r="P139" s="52"/>
      <c r="Q139" s="54"/>
      <c r="R139" s="52"/>
      <c r="S139" s="128"/>
    </row>
    <row r="140" spans="1:19" x14ac:dyDescent="0.25">
      <c r="A140" s="256">
        <v>130</v>
      </c>
      <c r="B140" s="249"/>
      <c r="C140" s="249"/>
      <c r="D140" s="54"/>
      <c r="E140" s="54"/>
      <c r="F140" s="54"/>
      <c r="G140" s="54"/>
      <c r="H140" s="54"/>
      <c r="I140" s="54"/>
      <c r="J140" s="54"/>
      <c r="K140" s="52"/>
      <c r="L140" s="54"/>
      <c r="M140" s="52"/>
      <c r="N140" s="54"/>
      <c r="O140" s="54"/>
      <c r="P140" s="52"/>
      <c r="Q140" s="54"/>
      <c r="R140" s="52"/>
      <c r="S140" s="128"/>
    </row>
    <row r="141" spans="1:19" x14ac:dyDescent="0.25">
      <c r="A141" s="256">
        <v>131</v>
      </c>
      <c r="B141" s="249"/>
      <c r="C141" s="249"/>
      <c r="D141" s="54"/>
      <c r="E141" s="54"/>
      <c r="F141" s="54"/>
      <c r="G141" s="54"/>
      <c r="H141" s="54"/>
      <c r="I141" s="54"/>
      <c r="J141" s="54"/>
      <c r="K141" s="52"/>
      <c r="L141" s="54"/>
      <c r="M141" s="52"/>
      <c r="N141" s="54"/>
      <c r="O141" s="54"/>
      <c r="P141" s="52"/>
      <c r="Q141" s="54"/>
      <c r="R141" s="52"/>
      <c r="S141" s="128"/>
    </row>
    <row r="142" spans="1:19" x14ac:dyDescent="0.25">
      <c r="A142" s="256">
        <v>132</v>
      </c>
      <c r="B142" s="249"/>
      <c r="C142" s="249"/>
      <c r="D142" s="54"/>
      <c r="E142" s="54"/>
      <c r="F142" s="54"/>
      <c r="G142" s="54"/>
      <c r="H142" s="54"/>
      <c r="I142" s="54"/>
      <c r="J142" s="54"/>
      <c r="K142" s="52"/>
      <c r="L142" s="54"/>
      <c r="M142" s="52"/>
      <c r="N142" s="54"/>
      <c r="O142" s="54"/>
      <c r="P142" s="52"/>
      <c r="Q142" s="54"/>
      <c r="R142" s="52"/>
      <c r="S142" s="128"/>
    </row>
    <row r="143" spans="1:19" x14ac:dyDescent="0.25">
      <c r="A143" s="256">
        <v>133</v>
      </c>
      <c r="B143" s="249"/>
      <c r="C143" s="249"/>
      <c r="D143" s="54"/>
      <c r="E143" s="54"/>
      <c r="F143" s="54"/>
      <c r="G143" s="54"/>
      <c r="H143" s="54"/>
      <c r="I143" s="54"/>
      <c r="J143" s="54"/>
      <c r="K143" s="52"/>
      <c r="L143" s="54"/>
      <c r="M143" s="52"/>
      <c r="N143" s="54"/>
      <c r="O143" s="54"/>
      <c r="P143" s="52"/>
      <c r="Q143" s="54"/>
      <c r="R143" s="52"/>
      <c r="S143" s="128"/>
    </row>
    <row r="144" spans="1:19" x14ac:dyDescent="0.25">
      <c r="A144" s="256">
        <v>134</v>
      </c>
      <c r="B144" s="249"/>
      <c r="C144" s="249"/>
      <c r="D144" s="54"/>
      <c r="E144" s="54"/>
      <c r="F144" s="54"/>
      <c r="G144" s="54"/>
      <c r="H144" s="54"/>
      <c r="I144" s="54"/>
      <c r="J144" s="54"/>
      <c r="K144" s="52"/>
      <c r="L144" s="54"/>
      <c r="M144" s="52"/>
      <c r="N144" s="54"/>
      <c r="O144" s="54"/>
      <c r="P144" s="52"/>
      <c r="Q144" s="54"/>
      <c r="R144" s="52"/>
      <c r="S144" s="128"/>
    </row>
    <row r="145" spans="1:19" x14ac:dyDescent="0.25">
      <c r="A145" s="256">
        <v>135</v>
      </c>
      <c r="B145" s="249"/>
      <c r="C145" s="249"/>
      <c r="D145" s="54"/>
      <c r="E145" s="54"/>
      <c r="F145" s="54"/>
      <c r="G145" s="54"/>
      <c r="H145" s="54"/>
      <c r="I145" s="54"/>
      <c r="J145" s="54"/>
      <c r="K145" s="52"/>
      <c r="L145" s="54"/>
      <c r="M145" s="52"/>
      <c r="N145" s="54"/>
      <c r="O145" s="54"/>
      <c r="P145" s="52"/>
      <c r="Q145" s="54"/>
      <c r="R145" s="52"/>
      <c r="S145" s="128"/>
    </row>
    <row r="146" spans="1:19" x14ac:dyDescent="0.25">
      <c r="A146" s="256">
        <v>136</v>
      </c>
      <c r="B146" s="249"/>
      <c r="C146" s="249"/>
      <c r="D146" s="54"/>
      <c r="E146" s="54"/>
      <c r="F146" s="54"/>
      <c r="G146" s="54"/>
      <c r="H146" s="54"/>
      <c r="I146" s="54"/>
      <c r="J146" s="54"/>
      <c r="K146" s="52"/>
      <c r="L146" s="54"/>
      <c r="M146" s="52"/>
      <c r="N146" s="54"/>
      <c r="O146" s="54"/>
      <c r="P146" s="52"/>
      <c r="Q146" s="54"/>
      <c r="R146" s="52"/>
      <c r="S146" s="128"/>
    </row>
    <row r="147" spans="1:19" x14ac:dyDescent="0.25">
      <c r="A147" s="256">
        <v>137</v>
      </c>
      <c r="B147" s="249"/>
      <c r="C147" s="249"/>
      <c r="D147" s="54"/>
      <c r="E147" s="54"/>
      <c r="F147" s="54"/>
      <c r="G147" s="54"/>
      <c r="H147" s="54"/>
      <c r="I147" s="54"/>
      <c r="J147" s="54"/>
      <c r="K147" s="52"/>
      <c r="L147" s="54"/>
      <c r="M147" s="52"/>
      <c r="N147" s="54"/>
      <c r="O147" s="54"/>
      <c r="P147" s="52"/>
      <c r="Q147" s="54"/>
      <c r="R147" s="52"/>
      <c r="S147" s="128"/>
    </row>
    <row r="148" spans="1:19" x14ac:dyDescent="0.25">
      <c r="A148" s="256">
        <v>138</v>
      </c>
      <c r="B148" s="249"/>
      <c r="C148" s="249"/>
      <c r="D148" s="54"/>
      <c r="E148" s="54"/>
      <c r="F148" s="54"/>
      <c r="G148" s="54"/>
      <c r="H148" s="54"/>
      <c r="I148" s="54"/>
      <c r="J148" s="54"/>
      <c r="K148" s="52"/>
      <c r="L148" s="54"/>
      <c r="M148" s="52"/>
      <c r="N148" s="54"/>
      <c r="O148" s="54"/>
      <c r="P148" s="52"/>
      <c r="Q148" s="54"/>
      <c r="R148" s="52"/>
      <c r="S148" s="128"/>
    </row>
    <row r="149" spans="1:19" x14ac:dyDescent="0.25">
      <c r="A149" s="256">
        <v>139</v>
      </c>
      <c r="B149" s="249"/>
      <c r="C149" s="249"/>
      <c r="D149" s="54"/>
      <c r="E149" s="54"/>
      <c r="F149" s="54"/>
      <c r="G149" s="54"/>
      <c r="H149" s="54"/>
      <c r="I149" s="54"/>
      <c r="J149" s="54"/>
      <c r="K149" s="52"/>
      <c r="L149" s="54"/>
      <c r="M149" s="52"/>
      <c r="N149" s="54"/>
      <c r="O149" s="54"/>
      <c r="P149" s="52"/>
      <c r="Q149" s="54"/>
      <c r="R149" s="52"/>
      <c r="S149" s="128"/>
    </row>
    <row r="150" spans="1:19" x14ac:dyDescent="0.25">
      <c r="A150" s="256">
        <v>140</v>
      </c>
      <c r="B150" s="249"/>
      <c r="C150" s="249"/>
      <c r="D150" s="54"/>
      <c r="E150" s="54"/>
      <c r="F150" s="54"/>
      <c r="G150" s="54"/>
      <c r="H150" s="54"/>
      <c r="I150" s="54"/>
      <c r="J150" s="54"/>
      <c r="K150" s="52"/>
      <c r="L150" s="54"/>
      <c r="M150" s="52"/>
      <c r="N150" s="54"/>
      <c r="O150" s="54"/>
      <c r="P150" s="52"/>
      <c r="Q150" s="54"/>
      <c r="R150" s="52"/>
      <c r="S150" s="128"/>
    </row>
    <row r="151" spans="1:19" x14ac:dyDescent="0.25">
      <c r="A151" s="256">
        <v>141</v>
      </c>
      <c r="B151" s="249"/>
      <c r="C151" s="249"/>
      <c r="D151" s="54"/>
      <c r="E151" s="54"/>
      <c r="F151" s="54"/>
      <c r="G151" s="54"/>
      <c r="H151" s="54"/>
      <c r="I151" s="54"/>
      <c r="J151" s="54"/>
      <c r="K151" s="52"/>
      <c r="L151" s="54"/>
      <c r="M151" s="52"/>
      <c r="N151" s="54"/>
      <c r="O151" s="54"/>
      <c r="P151" s="52"/>
      <c r="Q151" s="54"/>
      <c r="R151" s="52"/>
      <c r="S151" s="128"/>
    </row>
    <row r="152" spans="1:19" x14ac:dyDescent="0.25">
      <c r="A152" s="256">
        <v>142</v>
      </c>
      <c r="B152" s="249"/>
      <c r="C152" s="249"/>
      <c r="D152" s="54"/>
      <c r="E152" s="54"/>
      <c r="F152" s="54"/>
      <c r="G152" s="54"/>
      <c r="H152" s="54"/>
      <c r="I152" s="54"/>
      <c r="J152" s="54"/>
      <c r="K152" s="52"/>
      <c r="L152" s="54"/>
      <c r="M152" s="52"/>
      <c r="N152" s="54"/>
      <c r="O152" s="54"/>
      <c r="P152" s="52"/>
      <c r="Q152" s="54"/>
      <c r="R152" s="52"/>
      <c r="S152" s="128"/>
    </row>
    <row r="153" spans="1:19" x14ac:dyDescent="0.25">
      <c r="A153" s="256">
        <v>143</v>
      </c>
      <c r="B153" s="249"/>
      <c r="C153" s="249"/>
      <c r="D153" s="54"/>
      <c r="E153" s="54"/>
      <c r="F153" s="54"/>
      <c r="G153" s="54"/>
      <c r="H153" s="54"/>
      <c r="I153" s="54"/>
      <c r="J153" s="54"/>
      <c r="K153" s="52"/>
      <c r="L153" s="54"/>
      <c r="M153" s="52"/>
      <c r="N153" s="54"/>
      <c r="O153" s="54"/>
      <c r="P153" s="52"/>
      <c r="Q153" s="54"/>
      <c r="R153" s="52"/>
      <c r="S153" s="128"/>
    </row>
    <row r="154" spans="1:19" x14ac:dyDescent="0.25">
      <c r="A154" s="256">
        <v>144</v>
      </c>
      <c r="B154" s="249"/>
      <c r="C154" s="249"/>
      <c r="D154" s="54"/>
      <c r="E154" s="54"/>
      <c r="F154" s="54"/>
      <c r="G154" s="54"/>
      <c r="H154" s="54"/>
      <c r="I154" s="54"/>
      <c r="J154" s="54"/>
      <c r="K154" s="52"/>
      <c r="L154" s="54"/>
      <c r="M154" s="52"/>
      <c r="N154" s="54"/>
      <c r="O154" s="54"/>
      <c r="P154" s="52"/>
      <c r="Q154" s="54"/>
      <c r="R154" s="52"/>
      <c r="S154" s="128"/>
    </row>
    <row r="155" spans="1:19" x14ac:dyDescent="0.25">
      <c r="A155" s="256">
        <v>145</v>
      </c>
      <c r="B155" s="249"/>
      <c r="C155" s="249"/>
      <c r="D155" s="54"/>
      <c r="E155" s="54"/>
      <c r="F155" s="54"/>
      <c r="G155" s="54"/>
      <c r="H155" s="54"/>
      <c r="I155" s="54"/>
      <c r="J155" s="54"/>
      <c r="K155" s="52"/>
      <c r="L155" s="54"/>
      <c r="M155" s="52"/>
      <c r="N155" s="54"/>
      <c r="O155" s="54"/>
      <c r="P155" s="52"/>
      <c r="Q155" s="54"/>
      <c r="R155" s="52"/>
      <c r="S155" s="128"/>
    </row>
    <row r="156" spans="1:19" x14ac:dyDescent="0.25">
      <c r="A156" s="256">
        <v>146</v>
      </c>
      <c r="B156" s="249"/>
      <c r="C156" s="249"/>
      <c r="D156" s="54"/>
      <c r="E156" s="54"/>
      <c r="F156" s="54"/>
      <c r="G156" s="54"/>
      <c r="H156" s="54"/>
      <c r="I156" s="54"/>
      <c r="J156" s="54"/>
      <c r="K156" s="52"/>
      <c r="L156" s="54"/>
      <c r="M156" s="52"/>
      <c r="N156" s="54"/>
      <c r="O156" s="54"/>
      <c r="P156" s="52"/>
      <c r="Q156" s="54"/>
      <c r="R156" s="52"/>
      <c r="S156" s="128"/>
    </row>
    <row r="157" spans="1:19" x14ac:dyDescent="0.25">
      <c r="A157" s="256">
        <v>147</v>
      </c>
      <c r="B157" s="249"/>
      <c r="C157" s="249"/>
      <c r="D157" s="54"/>
      <c r="E157" s="54"/>
      <c r="F157" s="54"/>
      <c r="G157" s="54"/>
      <c r="H157" s="54"/>
      <c r="I157" s="54"/>
      <c r="J157" s="54"/>
      <c r="K157" s="52"/>
      <c r="L157" s="54"/>
      <c r="M157" s="52"/>
      <c r="N157" s="54"/>
      <c r="O157" s="54"/>
      <c r="P157" s="52"/>
      <c r="Q157" s="54"/>
      <c r="R157" s="52"/>
      <c r="S157" s="128"/>
    </row>
    <row r="158" spans="1:19" x14ac:dyDescent="0.25">
      <c r="A158" s="256">
        <v>148</v>
      </c>
      <c r="B158" s="249"/>
      <c r="C158" s="249"/>
      <c r="D158" s="54"/>
      <c r="E158" s="54"/>
      <c r="F158" s="54"/>
      <c r="G158" s="54"/>
      <c r="H158" s="54"/>
      <c r="I158" s="54"/>
      <c r="J158" s="54"/>
      <c r="K158" s="52"/>
      <c r="L158" s="54"/>
      <c r="M158" s="52"/>
      <c r="N158" s="54"/>
      <c r="O158" s="54"/>
      <c r="P158" s="52"/>
      <c r="Q158" s="54"/>
      <c r="R158" s="52"/>
      <c r="S158" s="128"/>
    </row>
    <row r="159" spans="1:19" x14ac:dyDescent="0.25">
      <c r="A159" s="256">
        <v>149</v>
      </c>
      <c r="B159" s="249"/>
      <c r="C159" s="249"/>
      <c r="D159" s="54"/>
      <c r="E159" s="54"/>
      <c r="F159" s="54"/>
      <c r="G159" s="54"/>
      <c r="H159" s="54"/>
      <c r="I159" s="54"/>
      <c r="J159" s="54"/>
      <c r="K159" s="52"/>
      <c r="L159" s="54"/>
      <c r="M159" s="52"/>
      <c r="N159" s="54"/>
      <c r="O159" s="54"/>
      <c r="P159" s="52"/>
      <c r="Q159" s="54"/>
      <c r="R159" s="52"/>
      <c r="S159" s="128"/>
    </row>
    <row r="160" spans="1:19" x14ac:dyDescent="0.25">
      <c r="A160" s="256">
        <v>150</v>
      </c>
      <c r="B160" s="249"/>
      <c r="C160" s="249"/>
      <c r="D160" s="54"/>
      <c r="E160" s="54"/>
      <c r="F160" s="54"/>
      <c r="G160" s="54"/>
      <c r="H160" s="54"/>
      <c r="I160" s="54"/>
      <c r="J160" s="54"/>
      <c r="K160" s="52"/>
      <c r="L160" s="54"/>
      <c r="M160" s="52"/>
      <c r="N160" s="54"/>
      <c r="O160" s="54"/>
      <c r="P160" s="52"/>
      <c r="Q160" s="54"/>
      <c r="R160" s="52"/>
      <c r="S160" s="128"/>
    </row>
    <row r="161" spans="1:19" x14ac:dyDescent="0.25">
      <c r="A161" s="256">
        <v>151</v>
      </c>
      <c r="B161" s="249"/>
      <c r="C161" s="249"/>
      <c r="D161" s="54"/>
      <c r="E161" s="54"/>
      <c r="F161" s="54"/>
      <c r="G161" s="54"/>
      <c r="H161" s="54"/>
      <c r="I161" s="54"/>
      <c r="J161" s="54"/>
      <c r="K161" s="52"/>
      <c r="L161" s="54"/>
      <c r="M161" s="52"/>
      <c r="N161" s="54"/>
      <c r="O161" s="54"/>
      <c r="P161" s="52"/>
      <c r="Q161" s="54"/>
      <c r="R161" s="52"/>
      <c r="S161" s="128"/>
    </row>
    <row r="162" spans="1:19" x14ac:dyDescent="0.25">
      <c r="A162" s="256">
        <v>152</v>
      </c>
      <c r="B162" s="249"/>
      <c r="C162" s="249"/>
      <c r="D162" s="54"/>
      <c r="E162" s="54"/>
      <c r="F162" s="54"/>
      <c r="G162" s="54"/>
      <c r="H162" s="54"/>
      <c r="I162" s="54"/>
      <c r="J162" s="54"/>
      <c r="K162" s="52"/>
      <c r="L162" s="54"/>
      <c r="M162" s="52"/>
      <c r="N162" s="54"/>
      <c r="O162" s="54"/>
      <c r="P162" s="52"/>
      <c r="Q162" s="54"/>
      <c r="R162" s="52"/>
      <c r="S162" s="128"/>
    </row>
    <row r="163" spans="1:19" x14ac:dyDescent="0.25">
      <c r="A163" s="256">
        <v>153</v>
      </c>
      <c r="B163" s="249"/>
      <c r="C163" s="249"/>
      <c r="D163" s="54"/>
      <c r="E163" s="54"/>
      <c r="F163" s="54"/>
      <c r="G163" s="54"/>
      <c r="H163" s="54"/>
      <c r="I163" s="54"/>
      <c r="J163" s="54"/>
      <c r="K163" s="52"/>
      <c r="L163" s="54"/>
      <c r="M163" s="52"/>
      <c r="N163" s="54"/>
      <c r="O163" s="54"/>
      <c r="P163" s="52"/>
      <c r="Q163" s="54"/>
      <c r="R163" s="52"/>
      <c r="S163" s="128"/>
    </row>
    <row r="164" spans="1:19" x14ac:dyDescent="0.25">
      <c r="A164" s="256">
        <v>154</v>
      </c>
      <c r="B164" s="249"/>
      <c r="C164" s="249"/>
      <c r="D164" s="54"/>
      <c r="E164" s="54"/>
      <c r="F164" s="54"/>
      <c r="G164" s="54"/>
      <c r="H164" s="54"/>
      <c r="I164" s="54"/>
      <c r="J164" s="54"/>
      <c r="K164" s="52"/>
      <c r="L164" s="54"/>
      <c r="M164" s="52"/>
      <c r="N164" s="54"/>
      <c r="O164" s="54"/>
      <c r="P164" s="52"/>
      <c r="Q164" s="54"/>
      <c r="R164" s="52"/>
      <c r="S164" s="128"/>
    </row>
    <row r="165" spans="1:19" x14ac:dyDescent="0.25">
      <c r="A165" s="256">
        <v>155</v>
      </c>
      <c r="B165" s="249"/>
      <c r="C165" s="249"/>
      <c r="D165" s="54"/>
      <c r="E165" s="54"/>
      <c r="F165" s="54"/>
      <c r="G165" s="54"/>
      <c r="H165" s="54"/>
      <c r="I165" s="54"/>
      <c r="J165" s="54"/>
      <c r="K165" s="52"/>
      <c r="L165" s="54"/>
      <c r="M165" s="52"/>
      <c r="N165" s="54"/>
      <c r="O165" s="54"/>
      <c r="P165" s="52"/>
      <c r="Q165" s="54"/>
      <c r="R165" s="52"/>
      <c r="S165" s="128"/>
    </row>
    <row r="166" spans="1:19" x14ac:dyDescent="0.25">
      <c r="A166" s="256">
        <v>156</v>
      </c>
      <c r="B166" s="249"/>
      <c r="C166" s="249"/>
      <c r="D166" s="54"/>
      <c r="E166" s="54"/>
      <c r="F166" s="54"/>
      <c r="G166" s="54"/>
      <c r="H166" s="54"/>
      <c r="I166" s="54"/>
      <c r="J166" s="54"/>
      <c r="K166" s="52"/>
      <c r="L166" s="54"/>
      <c r="M166" s="52"/>
      <c r="N166" s="54"/>
      <c r="O166" s="54"/>
      <c r="P166" s="52"/>
      <c r="Q166" s="54"/>
      <c r="R166" s="52"/>
      <c r="S166" s="128"/>
    </row>
    <row r="167" spans="1:19" x14ac:dyDescent="0.25">
      <c r="A167" s="256">
        <v>157</v>
      </c>
      <c r="B167" s="249"/>
      <c r="C167" s="249"/>
      <c r="D167" s="54"/>
      <c r="E167" s="54"/>
      <c r="F167" s="54"/>
      <c r="G167" s="54"/>
      <c r="H167" s="54"/>
      <c r="I167" s="54"/>
      <c r="J167" s="54"/>
      <c r="K167" s="52"/>
      <c r="L167" s="54"/>
      <c r="M167" s="52"/>
      <c r="N167" s="54"/>
      <c r="O167" s="54"/>
      <c r="P167" s="52"/>
      <c r="Q167" s="54"/>
      <c r="R167" s="52"/>
      <c r="S167" s="128"/>
    </row>
    <row r="168" spans="1:19" x14ac:dyDescent="0.25">
      <c r="A168" s="256">
        <v>158</v>
      </c>
      <c r="B168" s="249"/>
      <c r="C168" s="249"/>
      <c r="D168" s="54"/>
      <c r="E168" s="54"/>
      <c r="F168" s="54"/>
      <c r="G168" s="54"/>
      <c r="H168" s="54"/>
      <c r="I168" s="54"/>
      <c r="J168" s="54"/>
      <c r="K168" s="52"/>
      <c r="L168" s="54"/>
      <c r="M168" s="52"/>
      <c r="N168" s="54"/>
      <c r="O168" s="54"/>
      <c r="P168" s="52"/>
      <c r="Q168" s="54"/>
      <c r="R168" s="52"/>
      <c r="S168" s="128"/>
    </row>
    <row r="169" spans="1:19" x14ac:dyDescent="0.25">
      <c r="A169" s="256">
        <v>159</v>
      </c>
      <c r="B169" s="249"/>
      <c r="C169" s="249"/>
      <c r="D169" s="54"/>
      <c r="E169" s="54"/>
      <c r="F169" s="54"/>
      <c r="G169" s="54"/>
      <c r="H169" s="54"/>
      <c r="I169" s="54"/>
      <c r="J169" s="54"/>
      <c r="K169" s="52"/>
      <c r="L169" s="54"/>
      <c r="M169" s="52"/>
      <c r="N169" s="54"/>
      <c r="O169" s="54"/>
      <c r="P169" s="52"/>
      <c r="Q169" s="54"/>
      <c r="R169" s="52"/>
      <c r="S169" s="128"/>
    </row>
    <row r="170" spans="1:19" x14ac:dyDescent="0.25">
      <c r="A170" s="256">
        <v>160</v>
      </c>
      <c r="B170" s="249"/>
      <c r="C170" s="249"/>
      <c r="D170" s="54"/>
      <c r="E170" s="54"/>
      <c r="F170" s="54"/>
      <c r="G170" s="54"/>
      <c r="H170" s="54"/>
      <c r="I170" s="54"/>
      <c r="J170" s="54"/>
      <c r="K170" s="52"/>
      <c r="L170" s="54"/>
      <c r="M170" s="52"/>
      <c r="N170" s="54"/>
      <c r="O170" s="54"/>
      <c r="P170" s="52"/>
      <c r="Q170" s="54"/>
      <c r="R170" s="52"/>
      <c r="S170" s="128"/>
    </row>
    <row r="171" spans="1:19" x14ac:dyDescent="0.25">
      <c r="A171" s="256">
        <v>161</v>
      </c>
      <c r="B171" s="249"/>
      <c r="C171" s="249"/>
      <c r="D171" s="54"/>
      <c r="E171" s="54"/>
      <c r="F171" s="54"/>
      <c r="G171" s="54"/>
      <c r="H171" s="54"/>
      <c r="I171" s="54"/>
      <c r="J171" s="54"/>
      <c r="K171" s="52"/>
      <c r="L171" s="54"/>
      <c r="M171" s="52"/>
      <c r="N171" s="54"/>
      <c r="O171" s="54"/>
      <c r="P171" s="52"/>
      <c r="Q171" s="54"/>
      <c r="R171" s="52"/>
      <c r="S171" s="128"/>
    </row>
    <row r="172" spans="1:19" x14ac:dyDescent="0.25">
      <c r="A172" s="256">
        <v>162</v>
      </c>
      <c r="B172" s="249"/>
      <c r="C172" s="249"/>
      <c r="D172" s="54"/>
      <c r="E172" s="54"/>
      <c r="F172" s="54"/>
      <c r="G172" s="54"/>
      <c r="H172" s="54"/>
      <c r="I172" s="54"/>
      <c r="J172" s="54"/>
      <c r="K172" s="52"/>
      <c r="L172" s="54"/>
      <c r="M172" s="52"/>
      <c r="N172" s="54"/>
      <c r="O172" s="54"/>
      <c r="P172" s="52"/>
      <c r="Q172" s="54"/>
      <c r="R172" s="52"/>
      <c r="S172" s="128"/>
    </row>
    <row r="173" spans="1:19" x14ac:dyDescent="0.25">
      <c r="A173" s="256">
        <v>163</v>
      </c>
      <c r="B173" s="249"/>
      <c r="C173" s="249"/>
      <c r="D173" s="54"/>
      <c r="E173" s="54"/>
      <c r="F173" s="54"/>
      <c r="G173" s="54"/>
      <c r="H173" s="54"/>
      <c r="I173" s="54"/>
      <c r="J173" s="54"/>
      <c r="K173" s="52"/>
      <c r="L173" s="54"/>
      <c r="M173" s="52"/>
      <c r="N173" s="54"/>
      <c r="O173" s="54"/>
      <c r="P173" s="52"/>
      <c r="Q173" s="54"/>
      <c r="R173" s="52"/>
      <c r="S173" s="128"/>
    </row>
    <row r="174" spans="1:19" x14ac:dyDescent="0.25">
      <c r="A174" s="256">
        <v>164</v>
      </c>
      <c r="B174" s="249"/>
      <c r="C174" s="249"/>
      <c r="D174" s="54"/>
      <c r="E174" s="54"/>
      <c r="F174" s="54"/>
      <c r="G174" s="54"/>
      <c r="H174" s="54"/>
      <c r="I174" s="54"/>
      <c r="J174" s="54"/>
      <c r="K174" s="52"/>
      <c r="L174" s="54"/>
      <c r="M174" s="52"/>
      <c r="N174" s="54"/>
      <c r="O174" s="54"/>
      <c r="P174" s="52"/>
      <c r="Q174" s="54"/>
      <c r="R174" s="52"/>
      <c r="S174" s="128"/>
    </row>
    <row r="175" spans="1:19" x14ac:dyDescent="0.25">
      <c r="A175" s="256">
        <v>165</v>
      </c>
      <c r="B175" s="249"/>
      <c r="C175" s="249"/>
      <c r="D175" s="54"/>
      <c r="E175" s="54"/>
      <c r="F175" s="54"/>
      <c r="G175" s="54"/>
      <c r="H175" s="54"/>
      <c r="I175" s="54"/>
      <c r="J175" s="54"/>
      <c r="K175" s="52"/>
      <c r="L175" s="54"/>
      <c r="M175" s="52"/>
      <c r="N175" s="54"/>
      <c r="O175" s="54"/>
      <c r="P175" s="52"/>
      <c r="Q175" s="54"/>
      <c r="R175" s="52"/>
      <c r="S175" s="128"/>
    </row>
    <row r="176" spans="1:19" x14ac:dyDescent="0.25">
      <c r="A176" s="256">
        <v>166</v>
      </c>
      <c r="B176" s="249"/>
      <c r="C176" s="249"/>
      <c r="D176" s="54"/>
      <c r="E176" s="54"/>
      <c r="F176" s="54"/>
      <c r="G176" s="54"/>
      <c r="H176" s="54"/>
      <c r="I176" s="54"/>
      <c r="J176" s="54"/>
      <c r="K176" s="52"/>
      <c r="L176" s="54"/>
      <c r="M176" s="52"/>
      <c r="N176" s="54"/>
      <c r="O176" s="54"/>
      <c r="P176" s="52"/>
      <c r="Q176" s="54"/>
      <c r="R176" s="52"/>
      <c r="S176" s="128"/>
    </row>
    <row r="177" spans="1:19" x14ac:dyDescent="0.25">
      <c r="A177" s="256">
        <v>167</v>
      </c>
      <c r="B177" s="249"/>
      <c r="C177" s="249"/>
      <c r="D177" s="54"/>
      <c r="E177" s="54"/>
      <c r="F177" s="54"/>
      <c r="G177" s="54"/>
      <c r="H177" s="54"/>
      <c r="I177" s="54"/>
      <c r="J177" s="54"/>
      <c r="K177" s="52"/>
      <c r="L177" s="54"/>
      <c r="M177" s="52"/>
      <c r="N177" s="54"/>
      <c r="O177" s="54"/>
      <c r="P177" s="52"/>
      <c r="Q177" s="54"/>
      <c r="R177" s="52"/>
      <c r="S177" s="128"/>
    </row>
    <row r="178" spans="1:19" x14ac:dyDescent="0.25">
      <c r="A178" s="256">
        <v>168</v>
      </c>
      <c r="B178" s="249"/>
      <c r="C178" s="249"/>
      <c r="D178" s="54"/>
      <c r="E178" s="54"/>
      <c r="F178" s="54"/>
      <c r="G178" s="54"/>
      <c r="H178" s="54"/>
      <c r="I178" s="54"/>
      <c r="J178" s="54"/>
      <c r="K178" s="52"/>
      <c r="L178" s="54"/>
      <c r="M178" s="52"/>
      <c r="N178" s="54"/>
      <c r="O178" s="54"/>
      <c r="P178" s="52"/>
      <c r="Q178" s="54"/>
      <c r="R178" s="52"/>
      <c r="S178" s="128"/>
    </row>
    <row r="179" spans="1:19" x14ac:dyDescent="0.25">
      <c r="A179" s="256">
        <v>169</v>
      </c>
      <c r="B179" s="249"/>
      <c r="C179" s="249"/>
      <c r="D179" s="54"/>
      <c r="E179" s="54"/>
      <c r="F179" s="54"/>
      <c r="G179" s="54"/>
      <c r="H179" s="54"/>
      <c r="I179" s="54"/>
      <c r="J179" s="54"/>
      <c r="K179" s="52"/>
      <c r="L179" s="54"/>
      <c r="M179" s="52"/>
      <c r="N179" s="54"/>
      <c r="O179" s="54"/>
      <c r="P179" s="52"/>
      <c r="Q179" s="54"/>
      <c r="R179" s="52"/>
      <c r="S179" s="128"/>
    </row>
    <row r="180" spans="1:19" x14ac:dyDescent="0.25">
      <c r="A180" s="256">
        <v>170</v>
      </c>
      <c r="B180" s="249"/>
      <c r="C180" s="249"/>
      <c r="D180" s="54"/>
      <c r="E180" s="54"/>
      <c r="F180" s="54"/>
      <c r="G180" s="54"/>
      <c r="H180" s="54"/>
      <c r="I180" s="54"/>
      <c r="J180" s="54"/>
      <c r="K180" s="52"/>
      <c r="L180" s="54"/>
      <c r="M180" s="52"/>
      <c r="N180" s="54"/>
      <c r="O180" s="54"/>
      <c r="P180" s="52"/>
      <c r="Q180" s="54"/>
      <c r="R180" s="52"/>
      <c r="S180" s="128"/>
    </row>
    <row r="181" spans="1:19" x14ac:dyDescent="0.25">
      <c r="A181" s="256">
        <v>171</v>
      </c>
      <c r="B181" s="249"/>
      <c r="C181" s="249"/>
      <c r="D181" s="54"/>
      <c r="E181" s="54"/>
      <c r="F181" s="54"/>
      <c r="G181" s="54"/>
      <c r="H181" s="54"/>
      <c r="I181" s="54"/>
      <c r="J181" s="54"/>
      <c r="K181" s="52"/>
      <c r="L181" s="54"/>
      <c r="M181" s="52"/>
      <c r="N181" s="54"/>
      <c r="O181" s="54"/>
      <c r="P181" s="52"/>
      <c r="Q181" s="54"/>
      <c r="R181" s="52"/>
      <c r="S181" s="128"/>
    </row>
    <row r="182" spans="1:19" x14ac:dyDescent="0.25">
      <c r="A182" s="256">
        <v>172</v>
      </c>
      <c r="B182" s="249"/>
      <c r="C182" s="249"/>
      <c r="D182" s="54"/>
      <c r="E182" s="54"/>
      <c r="F182" s="54"/>
      <c r="G182" s="54"/>
      <c r="H182" s="54"/>
      <c r="I182" s="54"/>
      <c r="J182" s="54"/>
      <c r="K182" s="52"/>
      <c r="L182" s="54"/>
      <c r="M182" s="52"/>
      <c r="N182" s="54"/>
      <c r="O182" s="54"/>
      <c r="P182" s="52"/>
      <c r="Q182" s="54"/>
      <c r="R182" s="52"/>
      <c r="S182" s="128"/>
    </row>
    <row r="183" spans="1:19" x14ac:dyDescent="0.25">
      <c r="A183" s="256">
        <v>173</v>
      </c>
      <c r="B183" s="249"/>
      <c r="C183" s="249"/>
      <c r="D183" s="54"/>
      <c r="E183" s="54"/>
      <c r="F183" s="54"/>
      <c r="G183" s="54"/>
      <c r="H183" s="54"/>
      <c r="I183" s="54"/>
      <c r="J183" s="54"/>
      <c r="K183" s="52"/>
      <c r="L183" s="54"/>
      <c r="M183" s="52"/>
      <c r="N183" s="54"/>
      <c r="O183" s="54"/>
      <c r="P183" s="52"/>
      <c r="Q183" s="54"/>
      <c r="R183" s="52"/>
      <c r="S183" s="128"/>
    </row>
    <row r="184" spans="1:19" x14ac:dyDescent="0.25">
      <c r="A184" s="256">
        <v>174</v>
      </c>
      <c r="B184" s="249"/>
      <c r="C184" s="249"/>
      <c r="D184" s="54"/>
      <c r="E184" s="54"/>
      <c r="F184" s="54"/>
      <c r="G184" s="54"/>
      <c r="H184" s="54"/>
      <c r="I184" s="54"/>
      <c r="J184" s="54"/>
      <c r="K184" s="52"/>
      <c r="L184" s="54"/>
      <c r="M184" s="52"/>
      <c r="N184" s="54"/>
      <c r="O184" s="54"/>
      <c r="P184" s="52"/>
      <c r="Q184" s="54"/>
      <c r="R184" s="52"/>
      <c r="S184" s="128"/>
    </row>
    <row r="185" spans="1:19" x14ac:dyDescent="0.25">
      <c r="A185" s="256">
        <v>175</v>
      </c>
      <c r="B185" s="249"/>
      <c r="C185" s="249"/>
      <c r="D185" s="54"/>
      <c r="E185" s="54"/>
      <c r="F185" s="54"/>
      <c r="G185" s="54"/>
      <c r="H185" s="54"/>
      <c r="I185" s="54"/>
      <c r="J185" s="54"/>
      <c r="K185" s="52"/>
      <c r="L185" s="54"/>
      <c r="M185" s="52"/>
      <c r="N185" s="54"/>
      <c r="O185" s="54"/>
      <c r="P185" s="52"/>
      <c r="Q185" s="54"/>
      <c r="R185" s="52"/>
      <c r="S185" s="128"/>
    </row>
    <row r="186" spans="1:19" x14ac:dyDescent="0.25">
      <c r="A186" s="256">
        <v>176</v>
      </c>
      <c r="B186" s="249"/>
      <c r="C186" s="249"/>
      <c r="D186" s="54"/>
      <c r="E186" s="54"/>
      <c r="F186" s="54"/>
      <c r="G186" s="54"/>
      <c r="H186" s="54"/>
      <c r="I186" s="54"/>
      <c r="J186" s="54"/>
      <c r="K186" s="52"/>
      <c r="L186" s="54"/>
      <c r="M186" s="52"/>
      <c r="N186" s="54"/>
      <c r="O186" s="54"/>
      <c r="P186" s="52"/>
      <c r="Q186" s="54"/>
      <c r="R186" s="52"/>
      <c r="S186" s="128"/>
    </row>
    <row r="187" spans="1:19" x14ac:dyDescent="0.25">
      <c r="A187" s="256">
        <v>177</v>
      </c>
      <c r="B187" s="249"/>
      <c r="C187" s="249"/>
      <c r="D187" s="54"/>
      <c r="E187" s="54"/>
      <c r="F187" s="54"/>
      <c r="G187" s="54"/>
      <c r="H187" s="54"/>
      <c r="I187" s="54"/>
      <c r="J187" s="54"/>
      <c r="K187" s="52"/>
      <c r="L187" s="54"/>
      <c r="M187" s="52"/>
      <c r="N187" s="54"/>
      <c r="O187" s="54"/>
      <c r="P187" s="52"/>
      <c r="Q187" s="54"/>
      <c r="R187" s="52"/>
      <c r="S187" s="128"/>
    </row>
    <row r="188" spans="1:19" x14ac:dyDescent="0.25">
      <c r="A188" s="256">
        <v>178</v>
      </c>
      <c r="B188" s="249"/>
      <c r="C188" s="249"/>
      <c r="D188" s="54"/>
      <c r="E188" s="54"/>
      <c r="F188" s="54"/>
      <c r="G188" s="54"/>
      <c r="H188" s="54"/>
      <c r="I188" s="54"/>
      <c r="J188" s="54"/>
      <c r="K188" s="52"/>
      <c r="L188" s="54"/>
      <c r="M188" s="52"/>
      <c r="N188" s="54"/>
      <c r="O188" s="54"/>
      <c r="P188" s="52"/>
      <c r="Q188" s="54"/>
      <c r="R188" s="52"/>
      <c r="S188" s="128"/>
    </row>
    <row r="189" spans="1:19" x14ac:dyDescent="0.25">
      <c r="A189" s="256">
        <v>179</v>
      </c>
      <c r="B189" s="249"/>
      <c r="C189" s="249"/>
      <c r="D189" s="54"/>
      <c r="E189" s="54"/>
      <c r="F189" s="54"/>
      <c r="G189" s="54"/>
      <c r="H189" s="54"/>
      <c r="I189" s="54"/>
      <c r="J189" s="54"/>
      <c r="K189" s="52"/>
      <c r="L189" s="54"/>
      <c r="M189" s="52"/>
      <c r="N189" s="54"/>
      <c r="O189" s="54"/>
      <c r="P189" s="52"/>
      <c r="Q189" s="54"/>
      <c r="R189" s="52"/>
      <c r="S189" s="128"/>
    </row>
    <row r="190" spans="1:19" x14ac:dyDescent="0.25">
      <c r="A190" s="256">
        <v>180</v>
      </c>
      <c r="B190" s="249"/>
      <c r="C190" s="249"/>
      <c r="D190" s="54"/>
      <c r="E190" s="54"/>
      <c r="F190" s="54"/>
      <c r="G190" s="54"/>
      <c r="H190" s="54"/>
      <c r="I190" s="54"/>
      <c r="J190" s="54"/>
      <c r="K190" s="52"/>
      <c r="L190" s="54"/>
      <c r="M190" s="52"/>
      <c r="N190" s="54"/>
      <c r="O190" s="54"/>
      <c r="P190" s="52"/>
      <c r="Q190" s="54"/>
      <c r="R190" s="52"/>
      <c r="S190" s="128"/>
    </row>
    <row r="191" spans="1:19" x14ac:dyDescent="0.25">
      <c r="A191" s="256">
        <v>181</v>
      </c>
      <c r="B191" s="249"/>
      <c r="C191" s="249"/>
      <c r="D191" s="54"/>
      <c r="E191" s="54"/>
      <c r="F191" s="54"/>
      <c r="G191" s="54"/>
      <c r="H191" s="54"/>
      <c r="I191" s="54"/>
      <c r="J191" s="54"/>
      <c r="K191" s="52"/>
      <c r="L191" s="54"/>
      <c r="M191" s="52"/>
      <c r="N191" s="54"/>
      <c r="O191" s="54"/>
      <c r="P191" s="52"/>
      <c r="Q191" s="54"/>
      <c r="R191" s="52"/>
      <c r="S191" s="128"/>
    </row>
    <row r="192" spans="1:19" x14ac:dyDescent="0.25">
      <c r="A192" s="256">
        <v>182</v>
      </c>
      <c r="B192" s="249"/>
      <c r="C192" s="249"/>
      <c r="D192" s="54"/>
      <c r="E192" s="54"/>
      <c r="F192" s="54"/>
      <c r="G192" s="54"/>
      <c r="H192" s="54"/>
      <c r="I192" s="54"/>
      <c r="J192" s="54"/>
      <c r="K192" s="52"/>
      <c r="L192" s="54"/>
      <c r="M192" s="52"/>
      <c r="N192" s="54"/>
      <c r="O192" s="54"/>
      <c r="P192" s="52"/>
      <c r="Q192" s="54"/>
      <c r="R192" s="52"/>
      <c r="S192" s="128"/>
    </row>
    <row r="193" spans="1:19" x14ac:dyDescent="0.25">
      <c r="A193" s="256">
        <v>183</v>
      </c>
      <c r="B193" s="249"/>
      <c r="C193" s="249"/>
      <c r="D193" s="54"/>
      <c r="E193" s="54"/>
      <c r="F193" s="54"/>
      <c r="G193" s="54"/>
      <c r="H193" s="54"/>
      <c r="I193" s="54"/>
      <c r="J193" s="54"/>
      <c r="K193" s="52"/>
      <c r="L193" s="54"/>
      <c r="M193" s="52"/>
      <c r="N193" s="54"/>
      <c r="O193" s="54"/>
      <c r="P193" s="52"/>
      <c r="Q193" s="54"/>
      <c r="R193" s="52"/>
      <c r="S193" s="128"/>
    </row>
    <row r="194" spans="1:19" x14ac:dyDescent="0.25">
      <c r="A194" s="256">
        <v>184</v>
      </c>
      <c r="B194" s="249"/>
      <c r="C194" s="249"/>
      <c r="D194" s="54"/>
      <c r="E194" s="54"/>
      <c r="F194" s="54"/>
      <c r="G194" s="54"/>
      <c r="H194" s="54"/>
      <c r="I194" s="54"/>
      <c r="J194" s="54"/>
      <c r="K194" s="52"/>
      <c r="L194" s="54"/>
      <c r="M194" s="52"/>
      <c r="N194" s="54"/>
      <c r="O194" s="54"/>
      <c r="P194" s="52"/>
      <c r="Q194" s="54"/>
      <c r="R194" s="52"/>
      <c r="S194" s="128"/>
    </row>
    <row r="195" spans="1:19" x14ac:dyDescent="0.25">
      <c r="A195" s="256">
        <v>185</v>
      </c>
      <c r="B195" s="249"/>
      <c r="C195" s="249"/>
      <c r="D195" s="54"/>
      <c r="E195" s="54"/>
      <c r="F195" s="54"/>
      <c r="G195" s="54"/>
      <c r="H195" s="54"/>
      <c r="I195" s="54"/>
      <c r="J195" s="54"/>
      <c r="K195" s="52"/>
      <c r="L195" s="54"/>
      <c r="M195" s="52"/>
      <c r="N195" s="54"/>
      <c r="O195" s="54"/>
      <c r="P195" s="52"/>
      <c r="Q195" s="54"/>
      <c r="R195" s="52"/>
      <c r="S195" s="128"/>
    </row>
    <row r="196" spans="1:19" x14ac:dyDescent="0.25">
      <c r="A196" s="256">
        <v>186</v>
      </c>
      <c r="B196" s="249"/>
      <c r="C196" s="249"/>
      <c r="D196" s="54"/>
      <c r="E196" s="54"/>
      <c r="F196" s="54"/>
      <c r="G196" s="54"/>
      <c r="H196" s="54"/>
      <c r="I196" s="54"/>
      <c r="J196" s="54"/>
      <c r="K196" s="52"/>
      <c r="L196" s="54"/>
      <c r="M196" s="52"/>
      <c r="N196" s="54"/>
      <c r="O196" s="54"/>
      <c r="P196" s="52"/>
      <c r="Q196" s="54"/>
      <c r="R196" s="52"/>
      <c r="S196" s="128"/>
    </row>
    <row r="197" spans="1:19" x14ac:dyDescent="0.25">
      <c r="A197" s="256">
        <v>187</v>
      </c>
      <c r="B197" s="249"/>
      <c r="C197" s="249"/>
      <c r="D197" s="54"/>
      <c r="E197" s="54"/>
      <c r="F197" s="54"/>
      <c r="G197" s="54"/>
      <c r="H197" s="54"/>
      <c r="I197" s="54"/>
      <c r="J197" s="54"/>
      <c r="K197" s="52"/>
      <c r="L197" s="54"/>
      <c r="M197" s="52"/>
      <c r="N197" s="54"/>
      <c r="O197" s="54"/>
      <c r="P197" s="52"/>
      <c r="Q197" s="54"/>
      <c r="R197" s="52"/>
      <c r="S197" s="128"/>
    </row>
    <row r="198" spans="1:19" x14ac:dyDescent="0.25">
      <c r="A198" s="256">
        <v>188</v>
      </c>
      <c r="B198" s="249"/>
      <c r="C198" s="249"/>
      <c r="D198" s="54"/>
      <c r="E198" s="54"/>
      <c r="F198" s="54"/>
      <c r="G198" s="54"/>
      <c r="H198" s="54"/>
      <c r="I198" s="54"/>
      <c r="J198" s="54"/>
      <c r="K198" s="52"/>
      <c r="L198" s="54"/>
      <c r="M198" s="52"/>
      <c r="N198" s="54"/>
      <c r="O198" s="54"/>
      <c r="P198" s="52"/>
      <c r="Q198" s="54"/>
      <c r="R198" s="52"/>
      <c r="S198" s="128"/>
    </row>
    <row r="199" spans="1:19" x14ac:dyDescent="0.25">
      <c r="A199" s="256">
        <v>189</v>
      </c>
      <c r="B199" s="249"/>
      <c r="C199" s="249"/>
      <c r="D199" s="54"/>
      <c r="E199" s="54"/>
      <c r="F199" s="54"/>
      <c r="G199" s="54"/>
      <c r="H199" s="54"/>
      <c r="I199" s="54"/>
      <c r="J199" s="54"/>
      <c r="K199" s="52"/>
      <c r="L199" s="54"/>
      <c r="M199" s="52"/>
      <c r="N199" s="54"/>
      <c r="O199" s="54"/>
      <c r="P199" s="52"/>
      <c r="Q199" s="54"/>
      <c r="R199" s="52"/>
      <c r="S199" s="128"/>
    </row>
    <row r="200" spans="1:19" x14ac:dyDescent="0.25">
      <c r="A200" s="256">
        <v>190</v>
      </c>
      <c r="B200" s="249"/>
      <c r="C200" s="249"/>
      <c r="D200" s="54"/>
      <c r="E200" s="54"/>
      <c r="F200" s="54"/>
      <c r="G200" s="54"/>
      <c r="H200" s="54"/>
      <c r="I200" s="54"/>
      <c r="J200" s="54"/>
      <c r="K200" s="52"/>
      <c r="L200" s="54"/>
      <c r="M200" s="52"/>
      <c r="N200" s="54"/>
      <c r="O200" s="54"/>
      <c r="P200" s="52"/>
      <c r="Q200" s="54"/>
      <c r="R200" s="52"/>
      <c r="S200" s="128"/>
    </row>
    <row r="201" spans="1:19" x14ac:dyDescent="0.25">
      <c r="A201" s="256">
        <v>191</v>
      </c>
      <c r="B201" s="249"/>
      <c r="C201" s="249"/>
      <c r="D201" s="54"/>
      <c r="E201" s="54"/>
      <c r="F201" s="54"/>
      <c r="G201" s="54"/>
      <c r="H201" s="54"/>
      <c r="I201" s="54"/>
      <c r="J201" s="54"/>
      <c r="K201" s="52"/>
      <c r="L201" s="54"/>
      <c r="M201" s="52"/>
      <c r="N201" s="54"/>
      <c r="O201" s="54"/>
      <c r="P201" s="52"/>
      <c r="Q201" s="54"/>
      <c r="R201" s="52"/>
      <c r="S201" s="128"/>
    </row>
    <row r="202" spans="1:19" x14ac:dyDescent="0.25">
      <c r="A202" s="256">
        <v>192</v>
      </c>
      <c r="B202" s="249"/>
      <c r="C202" s="249"/>
      <c r="D202" s="54"/>
      <c r="E202" s="54"/>
      <c r="F202" s="54"/>
      <c r="G202" s="54"/>
      <c r="H202" s="54"/>
      <c r="I202" s="54"/>
      <c r="J202" s="54"/>
      <c r="K202" s="52"/>
      <c r="L202" s="54"/>
      <c r="M202" s="52"/>
      <c r="N202" s="54"/>
      <c r="O202" s="54"/>
      <c r="P202" s="52"/>
      <c r="Q202" s="54"/>
      <c r="R202" s="52"/>
      <c r="S202" s="128"/>
    </row>
    <row r="203" spans="1:19" x14ac:dyDescent="0.25">
      <c r="A203" s="256">
        <v>193</v>
      </c>
      <c r="B203" s="249"/>
      <c r="C203" s="249"/>
      <c r="D203" s="54"/>
      <c r="E203" s="54"/>
      <c r="F203" s="54"/>
      <c r="G203" s="54"/>
      <c r="H203" s="54"/>
      <c r="I203" s="54"/>
      <c r="J203" s="54"/>
      <c r="K203" s="52"/>
      <c r="L203" s="54"/>
      <c r="M203" s="52"/>
      <c r="N203" s="54"/>
      <c r="O203" s="54"/>
      <c r="P203" s="52"/>
      <c r="Q203" s="54"/>
      <c r="R203" s="52"/>
      <c r="S203" s="128"/>
    </row>
    <row r="204" spans="1:19" x14ac:dyDescent="0.25">
      <c r="A204" s="256">
        <v>194</v>
      </c>
      <c r="B204" s="249"/>
      <c r="C204" s="249"/>
      <c r="D204" s="54"/>
      <c r="E204" s="54"/>
      <c r="F204" s="54"/>
      <c r="G204" s="54"/>
      <c r="H204" s="54"/>
      <c r="I204" s="54"/>
      <c r="J204" s="54"/>
      <c r="K204" s="52"/>
      <c r="L204" s="54"/>
      <c r="M204" s="52"/>
      <c r="N204" s="54"/>
      <c r="O204" s="54"/>
      <c r="P204" s="52"/>
      <c r="Q204" s="54"/>
      <c r="R204" s="52"/>
      <c r="S204" s="128"/>
    </row>
    <row r="205" spans="1:19" x14ac:dyDescent="0.25">
      <c r="A205" s="256">
        <v>195</v>
      </c>
      <c r="B205" s="249"/>
      <c r="C205" s="249"/>
      <c r="D205" s="54"/>
      <c r="E205" s="54"/>
      <c r="F205" s="54"/>
      <c r="G205" s="54"/>
      <c r="H205" s="54"/>
      <c r="I205" s="54"/>
      <c r="J205" s="54"/>
      <c r="K205" s="52"/>
      <c r="L205" s="54"/>
      <c r="M205" s="52"/>
      <c r="N205" s="54"/>
      <c r="O205" s="54"/>
      <c r="P205" s="52"/>
      <c r="Q205" s="54"/>
      <c r="R205" s="52"/>
      <c r="S205" s="128"/>
    </row>
    <row r="206" spans="1:19" x14ac:dyDescent="0.25">
      <c r="A206" s="256">
        <v>196</v>
      </c>
      <c r="B206" s="249"/>
      <c r="C206" s="249"/>
      <c r="D206" s="54"/>
      <c r="E206" s="54"/>
      <c r="F206" s="54"/>
      <c r="G206" s="54"/>
      <c r="H206" s="54"/>
      <c r="I206" s="54"/>
      <c r="J206" s="54"/>
      <c r="K206" s="52"/>
      <c r="L206" s="54"/>
      <c r="M206" s="52"/>
      <c r="N206" s="54"/>
      <c r="O206" s="54"/>
      <c r="P206" s="52"/>
      <c r="Q206" s="54"/>
      <c r="R206" s="52"/>
      <c r="S206" s="128"/>
    </row>
    <row r="207" spans="1:19" x14ac:dyDescent="0.25">
      <c r="A207" s="256">
        <v>197</v>
      </c>
      <c r="B207" s="249"/>
      <c r="C207" s="249"/>
      <c r="D207" s="54"/>
      <c r="E207" s="54"/>
      <c r="F207" s="54"/>
      <c r="G207" s="54"/>
      <c r="H207" s="54"/>
      <c r="I207" s="54"/>
      <c r="J207" s="54"/>
      <c r="K207" s="52"/>
      <c r="L207" s="54"/>
      <c r="M207" s="52"/>
      <c r="N207" s="54"/>
      <c r="O207" s="54"/>
      <c r="P207" s="52"/>
      <c r="Q207" s="54"/>
      <c r="R207" s="52"/>
      <c r="S207" s="128"/>
    </row>
    <row r="208" spans="1:19" x14ac:dyDescent="0.25">
      <c r="A208" s="256">
        <v>198</v>
      </c>
      <c r="B208" s="249"/>
      <c r="C208" s="249"/>
      <c r="D208" s="54"/>
      <c r="E208" s="54"/>
      <c r="F208" s="54"/>
      <c r="G208" s="54"/>
      <c r="H208" s="54"/>
      <c r="I208" s="54"/>
      <c r="J208" s="54"/>
      <c r="K208" s="52"/>
      <c r="L208" s="54"/>
      <c r="M208" s="52"/>
      <c r="N208" s="54"/>
      <c r="O208" s="54"/>
      <c r="P208" s="52"/>
      <c r="Q208" s="54"/>
      <c r="R208" s="52"/>
      <c r="S208" s="128"/>
    </row>
    <row r="209" spans="1:19" x14ac:dyDescent="0.25">
      <c r="A209" s="256">
        <v>199</v>
      </c>
      <c r="B209" s="249"/>
      <c r="C209" s="249"/>
      <c r="D209" s="54"/>
      <c r="E209" s="54"/>
      <c r="F209" s="54"/>
      <c r="G209" s="54"/>
      <c r="H209" s="54"/>
      <c r="I209" s="54"/>
      <c r="J209" s="54"/>
      <c r="K209" s="52"/>
      <c r="L209" s="54"/>
      <c r="M209" s="52"/>
      <c r="N209" s="54"/>
      <c r="O209" s="54"/>
      <c r="P209" s="52"/>
      <c r="Q209" s="54"/>
      <c r="R209" s="52"/>
      <c r="S209" s="128"/>
    </row>
    <row r="210" spans="1:19" x14ac:dyDescent="0.25">
      <c r="A210" s="256">
        <v>200</v>
      </c>
      <c r="B210" s="249"/>
      <c r="C210" s="249"/>
      <c r="D210" s="54"/>
      <c r="E210" s="54"/>
      <c r="F210" s="54"/>
      <c r="G210" s="54"/>
      <c r="H210" s="54"/>
      <c r="I210" s="54"/>
      <c r="J210" s="54"/>
      <c r="K210" s="52"/>
      <c r="L210" s="54"/>
      <c r="M210" s="52"/>
      <c r="N210" s="54"/>
      <c r="O210" s="54"/>
      <c r="P210" s="52"/>
      <c r="Q210" s="54"/>
      <c r="R210" s="52"/>
      <c r="S210" s="128"/>
    </row>
    <row r="211" spans="1:19" x14ac:dyDescent="0.25">
      <c r="A211" s="256">
        <v>201</v>
      </c>
      <c r="B211" s="249"/>
      <c r="C211" s="249"/>
      <c r="D211" s="54"/>
      <c r="E211" s="54"/>
      <c r="F211" s="54"/>
      <c r="G211" s="54"/>
      <c r="H211" s="54"/>
      <c r="I211" s="54"/>
      <c r="J211" s="54"/>
      <c r="K211" s="52"/>
      <c r="L211" s="54"/>
      <c r="M211" s="52"/>
      <c r="N211" s="54"/>
      <c r="O211" s="54"/>
      <c r="P211" s="52"/>
      <c r="Q211" s="54"/>
      <c r="R211" s="52"/>
      <c r="S211" s="128"/>
    </row>
    <row r="212" spans="1:19" x14ac:dyDescent="0.25">
      <c r="A212" s="256">
        <v>202</v>
      </c>
      <c r="B212" s="249"/>
      <c r="C212" s="249"/>
      <c r="D212" s="54"/>
      <c r="E212" s="54"/>
      <c r="F212" s="54"/>
      <c r="G212" s="54"/>
      <c r="H212" s="54"/>
      <c r="I212" s="54"/>
      <c r="J212" s="54"/>
      <c r="K212" s="52"/>
      <c r="L212" s="54"/>
      <c r="M212" s="52"/>
      <c r="N212" s="54"/>
      <c r="O212" s="54"/>
      <c r="P212" s="52"/>
      <c r="Q212" s="54"/>
      <c r="R212" s="52"/>
      <c r="S212" s="128"/>
    </row>
    <row r="213" spans="1:19" x14ac:dyDescent="0.25">
      <c r="A213" s="256">
        <v>203</v>
      </c>
      <c r="B213" s="249"/>
      <c r="C213" s="249"/>
      <c r="D213" s="54"/>
      <c r="E213" s="54"/>
      <c r="F213" s="54"/>
      <c r="G213" s="54"/>
      <c r="H213" s="54"/>
      <c r="I213" s="54"/>
      <c r="J213" s="54"/>
      <c r="K213" s="52"/>
      <c r="L213" s="54"/>
      <c r="M213" s="52"/>
      <c r="N213" s="54"/>
      <c r="O213" s="54"/>
      <c r="P213" s="52"/>
      <c r="Q213" s="54"/>
      <c r="R213" s="52"/>
      <c r="S213" s="128"/>
    </row>
    <row r="214" spans="1:19" x14ac:dyDescent="0.25">
      <c r="A214" s="256">
        <v>204</v>
      </c>
      <c r="B214" s="249"/>
      <c r="C214" s="249"/>
      <c r="D214" s="54"/>
      <c r="E214" s="54"/>
      <c r="F214" s="54"/>
      <c r="G214" s="54"/>
      <c r="H214" s="54"/>
      <c r="I214" s="54"/>
      <c r="J214" s="54"/>
      <c r="K214" s="52"/>
      <c r="L214" s="54"/>
      <c r="M214" s="52"/>
      <c r="N214" s="54"/>
      <c r="O214" s="54"/>
      <c r="P214" s="52"/>
      <c r="Q214" s="54"/>
      <c r="R214" s="52"/>
      <c r="S214" s="128"/>
    </row>
    <row r="215" spans="1:19" x14ac:dyDescent="0.25">
      <c r="A215" s="256">
        <v>205</v>
      </c>
      <c r="B215" s="249"/>
      <c r="C215" s="249"/>
      <c r="D215" s="54"/>
      <c r="E215" s="54"/>
      <c r="F215" s="54"/>
      <c r="G215" s="54"/>
      <c r="H215" s="54"/>
      <c r="I215" s="54"/>
      <c r="J215" s="54"/>
      <c r="K215" s="52"/>
      <c r="L215" s="54"/>
      <c r="M215" s="52"/>
      <c r="N215" s="54"/>
      <c r="O215" s="54"/>
      <c r="P215" s="52"/>
      <c r="Q215" s="54"/>
      <c r="R215" s="52"/>
      <c r="S215" s="128"/>
    </row>
    <row r="216" spans="1:19" x14ac:dyDescent="0.25">
      <c r="A216" s="256">
        <v>206</v>
      </c>
      <c r="B216" s="249"/>
      <c r="C216" s="249"/>
      <c r="D216" s="54"/>
      <c r="E216" s="54"/>
      <c r="F216" s="54"/>
      <c r="G216" s="54"/>
      <c r="H216" s="54"/>
      <c r="I216" s="54"/>
      <c r="J216" s="54"/>
      <c r="K216" s="52"/>
      <c r="L216" s="54"/>
      <c r="M216" s="52"/>
      <c r="N216" s="54"/>
      <c r="O216" s="54"/>
      <c r="P216" s="52"/>
      <c r="Q216" s="54"/>
      <c r="R216" s="52"/>
      <c r="S216" s="128"/>
    </row>
    <row r="217" spans="1:19" x14ac:dyDescent="0.25">
      <c r="A217" s="256">
        <v>207</v>
      </c>
      <c r="B217" s="249"/>
      <c r="C217" s="249"/>
      <c r="D217" s="54"/>
      <c r="E217" s="54"/>
      <c r="F217" s="54"/>
      <c r="G217" s="54"/>
      <c r="H217" s="54"/>
      <c r="I217" s="54"/>
      <c r="J217" s="54"/>
      <c r="K217" s="52"/>
      <c r="L217" s="54"/>
      <c r="M217" s="52"/>
      <c r="N217" s="54"/>
      <c r="O217" s="54"/>
      <c r="P217" s="52"/>
      <c r="Q217" s="54"/>
      <c r="R217" s="52"/>
      <c r="S217" s="128"/>
    </row>
    <row r="218" spans="1:19" x14ac:dyDescent="0.25">
      <c r="A218" s="256">
        <v>208</v>
      </c>
      <c r="B218" s="249"/>
      <c r="C218" s="249"/>
      <c r="D218" s="54"/>
      <c r="E218" s="54"/>
      <c r="F218" s="54"/>
      <c r="G218" s="54"/>
      <c r="H218" s="54"/>
      <c r="I218" s="54"/>
      <c r="J218" s="54"/>
      <c r="K218" s="52"/>
      <c r="L218" s="54"/>
      <c r="M218" s="52"/>
      <c r="N218" s="54"/>
      <c r="O218" s="54"/>
      <c r="P218" s="52"/>
      <c r="Q218" s="54"/>
      <c r="R218" s="52"/>
      <c r="S218" s="128"/>
    </row>
    <row r="219" spans="1:19" x14ac:dyDescent="0.25">
      <c r="A219" s="256">
        <v>209</v>
      </c>
      <c r="B219" s="249"/>
      <c r="C219" s="249"/>
      <c r="D219" s="54"/>
      <c r="E219" s="54"/>
      <c r="F219" s="54"/>
      <c r="G219" s="54"/>
      <c r="H219" s="54"/>
      <c r="I219" s="54"/>
      <c r="J219" s="54"/>
      <c r="K219" s="52"/>
      <c r="L219" s="54"/>
      <c r="M219" s="52"/>
      <c r="N219" s="54"/>
      <c r="O219" s="54"/>
      <c r="P219" s="52"/>
      <c r="Q219" s="54"/>
      <c r="R219" s="52"/>
      <c r="S219" s="128"/>
    </row>
    <row r="220" spans="1:19" x14ac:dyDescent="0.25">
      <c r="A220" s="256">
        <v>210</v>
      </c>
      <c r="B220" s="249"/>
      <c r="C220" s="249"/>
      <c r="D220" s="54"/>
      <c r="E220" s="54"/>
      <c r="F220" s="54"/>
      <c r="G220" s="54"/>
      <c r="H220" s="54"/>
      <c r="I220" s="54"/>
      <c r="J220" s="54"/>
      <c r="K220" s="52"/>
      <c r="L220" s="54"/>
      <c r="M220" s="52"/>
      <c r="N220" s="54"/>
      <c r="O220" s="54"/>
      <c r="P220" s="52"/>
      <c r="Q220" s="54"/>
      <c r="R220" s="52"/>
      <c r="S220" s="128"/>
    </row>
    <row r="221" spans="1:19" x14ac:dyDescent="0.25">
      <c r="A221" s="256">
        <v>211</v>
      </c>
      <c r="B221" s="249"/>
      <c r="C221" s="249"/>
      <c r="D221" s="54"/>
      <c r="E221" s="54"/>
      <c r="F221" s="54"/>
      <c r="G221" s="54"/>
      <c r="H221" s="54"/>
      <c r="I221" s="54"/>
      <c r="J221" s="54"/>
      <c r="K221" s="52"/>
      <c r="L221" s="54"/>
      <c r="M221" s="52"/>
      <c r="N221" s="54"/>
      <c r="O221" s="54"/>
      <c r="P221" s="52"/>
      <c r="Q221" s="54"/>
      <c r="R221" s="52"/>
      <c r="S221" s="128"/>
    </row>
    <row r="222" spans="1:19" x14ac:dyDescent="0.25">
      <c r="A222" s="256">
        <v>212</v>
      </c>
      <c r="B222" s="249"/>
      <c r="C222" s="249"/>
      <c r="D222" s="54"/>
      <c r="E222" s="54"/>
      <c r="F222" s="54"/>
      <c r="G222" s="54"/>
      <c r="H222" s="54"/>
      <c r="I222" s="54"/>
      <c r="J222" s="54"/>
      <c r="K222" s="52"/>
      <c r="L222" s="54"/>
      <c r="M222" s="52"/>
      <c r="N222" s="54"/>
      <c r="O222" s="54"/>
      <c r="P222" s="52"/>
      <c r="Q222" s="54"/>
      <c r="R222" s="52"/>
      <c r="S222" s="128"/>
    </row>
    <row r="223" spans="1:19" x14ac:dyDescent="0.25">
      <c r="A223" s="256">
        <v>213</v>
      </c>
      <c r="B223" s="249"/>
      <c r="C223" s="249"/>
      <c r="D223" s="54"/>
      <c r="E223" s="54"/>
      <c r="F223" s="54"/>
      <c r="G223" s="54"/>
      <c r="H223" s="54"/>
      <c r="I223" s="54"/>
      <c r="J223" s="54"/>
      <c r="K223" s="52"/>
      <c r="L223" s="54"/>
      <c r="M223" s="52"/>
      <c r="N223" s="54"/>
      <c r="O223" s="54"/>
      <c r="P223" s="52"/>
      <c r="Q223" s="54"/>
      <c r="R223" s="52"/>
      <c r="S223" s="128"/>
    </row>
    <row r="224" spans="1:19" x14ac:dyDescent="0.25">
      <c r="A224" s="256">
        <v>214</v>
      </c>
      <c r="B224" s="249"/>
      <c r="C224" s="249"/>
      <c r="D224" s="54"/>
      <c r="E224" s="54"/>
      <c r="F224" s="54"/>
      <c r="G224" s="54"/>
      <c r="H224" s="54"/>
      <c r="I224" s="54"/>
      <c r="J224" s="54"/>
      <c r="K224" s="52"/>
      <c r="L224" s="54"/>
      <c r="M224" s="52"/>
      <c r="N224" s="54"/>
      <c r="O224" s="54"/>
      <c r="P224" s="52"/>
      <c r="Q224" s="54"/>
      <c r="R224" s="52"/>
      <c r="S224" s="128"/>
    </row>
    <row r="225" spans="1:19" x14ac:dyDescent="0.25">
      <c r="A225" s="256">
        <v>215</v>
      </c>
      <c r="B225" s="249"/>
      <c r="C225" s="249"/>
      <c r="D225" s="54"/>
      <c r="E225" s="54"/>
      <c r="F225" s="54"/>
      <c r="G225" s="54"/>
      <c r="H225" s="54"/>
      <c r="I225" s="54"/>
      <c r="J225" s="54"/>
      <c r="K225" s="52"/>
      <c r="L225" s="54"/>
      <c r="M225" s="52"/>
      <c r="N225" s="54"/>
      <c r="O225" s="54"/>
      <c r="P225" s="52"/>
      <c r="Q225" s="54"/>
      <c r="R225" s="52"/>
      <c r="S225" s="128"/>
    </row>
    <row r="226" spans="1:19" x14ac:dyDescent="0.25">
      <c r="A226" s="256">
        <v>216</v>
      </c>
      <c r="B226" s="249"/>
      <c r="C226" s="249"/>
      <c r="D226" s="54"/>
      <c r="E226" s="54"/>
      <c r="F226" s="54"/>
      <c r="G226" s="54"/>
      <c r="H226" s="54"/>
      <c r="I226" s="54"/>
      <c r="J226" s="54"/>
      <c r="K226" s="52"/>
      <c r="L226" s="54"/>
      <c r="M226" s="52"/>
      <c r="N226" s="54"/>
      <c r="O226" s="54"/>
      <c r="P226" s="52"/>
      <c r="Q226" s="54"/>
      <c r="R226" s="52"/>
      <c r="S226" s="128"/>
    </row>
    <row r="227" spans="1:19" x14ac:dyDescent="0.25">
      <c r="A227" s="256">
        <v>217</v>
      </c>
      <c r="B227" s="249"/>
      <c r="C227" s="249"/>
      <c r="D227" s="54"/>
      <c r="E227" s="54"/>
      <c r="F227" s="54"/>
      <c r="G227" s="54"/>
      <c r="H227" s="54"/>
      <c r="I227" s="54"/>
      <c r="J227" s="54"/>
      <c r="K227" s="52"/>
      <c r="L227" s="54"/>
      <c r="M227" s="52"/>
      <c r="N227" s="54"/>
      <c r="O227" s="54"/>
      <c r="P227" s="52"/>
      <c r="Q227" s="54"/>
      <c r="R227" s="52"/>
      <c r="S227" s="128"/>
    </row>
    <row r="228" spans="1:19" x14ac:dyDescent="0.25">
      <c r="A228" s="256">
        <v>218</v>
      </c>
      <c r="B228" s="249"/>
      <c r="C228" s="249"/>
      <c r="D228" s="54"/>
      <c r="E228" s="54"/>
      <c r="F228" s="54"/>
      <c r="G228" s="54"/>
      <c r="H228" s="54"/>
      <c r="I228" s="54"/>
      <c r="J228" s="54"/>
      <c r="K228" s="52"/>
      <c r="L228" s="54"/>
      <c r="M228" s="52"/>
      <c r="N228" s="54"/>
      <c r="O228" s="54"/>
      <c r="P228" s="52"/>
      <c r="Q228" s="54"/>
      <c r="R228" s="52"/>
      <c r="S228" s="128"/>
    </row>
    <row r="229" spans="1:19" x14ac:dyDescent="0.25">
      <c r="A229" s="256">
        <v>219</v>
      </c>
      <c r="B229" s="249"/>
      <c r="C229" s="249"/>
      <c r="D229" s="54"/>
      <c r="E229" s="54"/>
      <c r="F229" s="54"/>
      <c r="G229" s="54"/>
      <c r="H229" s="54"/>
      <c r="I229" s="54"/>
      <c r="J229" s="54"/>
      <c r="K229" s="52"/>
      <c r="L229" s="54"/>
      <c r="M229" s="52"/>
      <c r="N229" s="54"/>
      <c r="O229" s="54"/>
      <c r="P229" s="52"/>
      <c r="Q229" s="54"/>
      <c r="R229" s="52"/>
      <c r="S229" s="128"/>
    </row>
    <row r="230" spans="1:19" x14ac:dyDescent="0.25">
      <c r="A230" s="256">
        <v>220</v>
      </c>
      <c r="B230" s="249"/>
      <c r="C230" s="249"/>
      <c r="D230" s="54"/>
      <c r="E230" s="54"/>
      <c r="F230" s="54"/>
      <c r="G230" s="54"/>
      <c r="H230" s="54"/>
      <c r="I230" s="54"/>
      <c r="J230" s="54"/>
      <c r="K230" s="52"/>
      <c r="L230" s="54"/>
      <c r="M230" s="52"/>
      <c r="N230" s="54"/>
      <c r="O230" s="54"/>
      <c r="P230" s="52"/>
      <c r="Q230" s="54"/>
      <c r="R230" s="52"/>
      <c r="S230" s="128"/>
    </row>
    <row r="231" spans="1:19" x14ac:dyDescent="0.25">
      <c r="A231" s="256">
        <v>221</v>
      </c>
      <c r="B231" s="249"/>
      <c r="C231" s="249"/>
      <c r="D231" s="54"/>
      <c r="E231" s="54"/>
      <c r="F231" s="54"/>
      <c r="G231" s="54"/>
      <c r="H231" s="54"/>
      <c r="I231" s="54"/>
      <c r="J231" s="54"/>
      <c r="K231" s="52"/>
      <c r="L231" s="54"/>
      <c r="M231" s="52"/>
      <c r="N231" s="54"/>
      <c r="O231" s="54"/>
      <c r="P231" s="52"/>
      <c r="Q231" s="54"/>
      <c r="R231" s="52"/>
      <c r="S231" s="128"/>
    </row>
    <row r="232" spans="1:19" x14ac:dyDescent="0.25">
      <c r="A232" s="256">
        <v>222</v>
      </c>
      <c r="B232" s="249"/>
      <c r="C232" s="249"/>
      <c r="D232" s="54"/>
      <c r="E232" s="54"/>
      <c r="F232" s="54"/>
      <c r="G232" s="54"/>
      <c r="H232" s="54"/>
      <c r="I232" s="54"/>
      <c r="J232" s="54"/>
      <c r="K232" s="52"/>
      <c r="L232" s="54"/>
      <c r="M232" s="52"/>
      <c r="N232" s="54"/>
      <c r="O232" s="54"/>
      <c r="P232" s="52"/>
      <c r="Q232" s="54"/>
      <c r="R232" s="52"/>
      <c r="S232" s="128"/>
    </row>
    <row r="233" spans="1:19" x14ac:dyDescent="0.25">
      <c r="A233" s="256">
        <v>223</v>
      </c>
      <c r="B233" s="249"/>
      <c r="C233" s="249"/>
      <c r="D233" s="54"/>
      <c r="E233" s="54"/>
      <c r="F233" s="54"/>
      <c r="G233" s="54"/>
      <c r="H233" s="54"/>
      <c r="I233" s="54"/>
      <c r="J233" s="54"/>
      <c r="K233" s="52"/>
      <c r="L233" s="54"/>
      <c r="M233" s="52"/>
      <c r="N233" s="54"/>
      <c r="O233" s="54"/>
      <c r="P233" s="52"/>
      <c r="Q233" s="54"/>
      <c r="R233" s="52"/>
      <c r="S233" s="128"/>
    </row>
    <row r="234" spans="1:19" x14ac:dyDescent="0.25">
      <c r="A234" s="256">
        <v>224</v>
      </c>
      <c r="B234" s="249"/>
      <c r="C234" s="249"/>
      <c r="D234" s="54"/>
      <c r="E234" s="54"/>
      <c r="F234" s="54"/>
      <c r="G234" s="54"/>
      <c r="H234" s="54"/>
      <c r="I234" s="54"/>
      <c r="J234" s="54"/>
      <c r="K234" s="52"/>
      <c r="L234" s="54"/>
      <c r="M234" s="52"/>
      <c r="N234" s="54"/>
      <c r="O234" s="54"/>
      <c r="P234" s="52"/>
      <c r="Q234" s="54"/>
      <c r="R234" s="52"/>
      <c r="S234" s="128"/>
    </row>
    <row r="235" spans="1:19" x14ac:dyDescent="0.25">
      <c r="A235" s="256">
        <v>225</v>
      </c>
      <c r="B235" s="249"/>
      <c r="C235" s="249"/>
      <c r="D235" s="54"/>
      <c r="E235" s="54"/>
      <c r="F235" s="54"/>
      <c r="G235" s="54"/>
      <c r="H235" s="54"/>
      <c r="I235" s="54"/>
      <c r="J235" s="54"/>
      <c r="K235" s="52"/>
      <c r="L235" s="54"/>
      <c r="M235" s="52"/>
      <c r="N235" s="54"/>
      <c r="O235" s="54"/>
      <c r="P235" s="52"/>
      <c r="Q235" s="54"/>
      <c r="R235" s="52"/>
      <c r="S235" s="128"/>
    </row>
    <row r="236" spans="1:19" x14ac:dyDescent="0.25">
      <c r="A236" s="256">
        <v>226</v>
      </c>
      <c r="B236" s="249"/>
      <c r="C236" s="249"/>
      <c r="D236" s="54"/>
      <c r="E236" s="54"/>
      <c r="F236" s="54"/>
      <c r="G236" s="54"/>
      <c r="H236" s="54"/>
      <c r="I236" s="54"/>
      <c r="J236" s="54"/>
      <c r="K236" s="52"/>
      <c r="L236" s="54"/>
      <c r="M236" s="52"/>
      <c r="N236" s="54"/>
      <c r="O236" s="54"/>
      <c r="P236" s="52"/>
      <c r="Q236" s="54"/>
      <c r="R236" s="52"/>
      <c r="S236" s="128"/>
    </row>
    <row r="237" spans="1:19" x14ac:dyDescent="0.25">
      <c r="A237" s="256">
        <v>227</v>
      </c>
      <c r="B237" s="249"/>
      <c r="C237" s="249"/>
      <c r="D237" s="54"/>
      <c r="E237" s="54"/>
      <c r="F237" s="54"/>
      <c r="G237" s="54"/>
      <c r="H237" s="54"/>
      <c r="I237" s="54"/>
      <c r="J237" s="54"/>
      <c r="K237" s="52"/>
      <c r="L237" s="54"/>
      <c r="M237" s="52"/>
      <c r="N237" s="54"/>
      <c r="O237" s="54"/>
      <c r="P237" s="52"/>
      <c r="Q237" s="54"/>
      <c r="R237" s="52"/>
      <c r="S237" s="128"/>
    </row>
    <row r="238" spans="1:19" x14ac:dyDescent="0.25">
      <c r="A238" s="256">
        <v>228</v>
      </c>
      <c r="B238" s="249"/>
      <c r="C238" s="249"/>
      <c r="D238" s="54"/>
      <c r="E238" s="54"/>
      <c r="F238" s="54"/>
      <c r="G238" s="54"/>
      <c r="H238" s="54"/>
      <c r="I238" s="54"/>
      <c r="J238" s="54"/>
      <c r="K238" s="52"/>
      <c r="L238" s="54"/>
      <c r="M238" s="52"/>
      <c r="N238" s="54"/>
      <c r="O238" s="54"/>
      <c r="P238" s="52"/>
      <c r="Q238" s="54"/>
      <c r="R238" s="52"/>
      <c r="S238" s="128"/>
    </row>
    <row r="239" spans="1:19" x14ac:dyDescent="0.25">
      <c r="A239" s="256">
        <v>229</v>
      </c>
      <c r="B239" s="249"/>
      <c r="C239" s="249"/>
      <c r="D239" s="54"/>
      <c r="E239" s="54"/>
      <c r="F239" s="54"/>
      <c r="G239" s="54"/>
      <c r="H239" s="54"/>
      <c r="I239" s="54"/>
      <c r="J239" s="54"/>
      <c r="K239" s="52"/>
      <c r="L239" s="54"/>
      <c r="M239" s="52"/>
      <c r="N239" s="54"/>
      <c r="O239" s="54"/>
      <c r="P239" s="52"/>
      <c r="Q239" s="54"/>
      <c r="R239" s="52"/>
      <c r="S239" s="128"/>
    </row>
    <row r="240" spans="1:19" x14ac:dyDescent="0.25">
      <c r="A240" s="256">
        <v>230</v>
      </c>
      <c r="B240" s="249"/>
      <c r="C240" s="249"/>
      <c r="D240" s="54"/>
      <c r="E240" s="54"/>
      <c r="F240" s="54"/>
      <c r="G240" s="54"/>
      <c r="H240" s="54"/>
      <c r="I240" s="54"/>
      <c r="J240" s="54"/>
      <c r="K240" s="52"/>
      <c r="L240" s="54"/>
      <c r="M240" s="52"/>
      <c r="N240" s="54"/>
      <c r="O240" s="54"/>
      <c r="P240" s="52"/>
      <c r="Q240" s="54"/>
      <c r="R240" s="52"/>
      <c r="S240" s="128"/>
    </row>
    <row r="241" spans="1:19" x14ac:dyDescent="0.25">
      <c r="A241" s="256">
        <v>231</v>
      </c>
      <c r="B241" s="249"/>
      <c r="C241" s="249"/>
      <c r="D241" s="54"/>
      <c r="E241" s="54"/>
      <c r="F241" s="54"/>
      <c r="G241" s="54"/>
      <c r="H241" s="54"/>
      <c r="I241" s="54"/>
      <c r="J241" s="54"/>
      <c r="K241" s="52"/>
      <c r="L241" s="54"/>
      <c r="M241" s="52"/>
      <c r="N241" s="54"/>
      <c r="O241" s="54"/>
      <c r="P241" s="52"/>
      <c r="Q241" s="54"/>
      <c r="R241" s="52"/>
      <c r="S241" s="128"/>
    </row>
    <row r="242" spans="1:19" x14ac:dyDescent="0.25">
      <c r="A242" s="256">
        <v>232</v>
      </c>
      <c r="B242" s="249"/>
      <c r="C242" s="249"/>
      <c r="D242" s="54"/>
      <c r="E242" s="54"/>
      <c r="F242" s="54"/>
      <c r="G242" s="54"/>
      <c r="H242" s="54"/>
      <c r="I242" s="54"/>
      <c r="J242" s="54"/>
      <c r="K242" s="52"/>
      <c r="L242" s="54"/>
      <c r="M242" s="52"/>
      <c r="N242" s="54"/>
      <c r="O242" s="54"/>
      <c r="P242" s="52"/>
      <c r="Q242" s="54"/>
      <c r="R242" s="52"/>
      <c r="S242" s="128"/>
    </row>
    <row r="243" spans="1:19" x14ac:dyDescent="0.25">
      <c r="A243" s="256">
        <v>233</v>
      </c>
      <c r="B243" s="249"/>
      <c r="C243" s="249"/>
      <c r="D243" s="54"/>
      <c r="E243" s="54"/>
      <c r="F243" s="54"/>
      <c r="G243" s="54"/>
      <c r="H243" s="54"/>
      <c r="I243" s="54"/>
      <c r="J243" s="54"/>
      <c r="K243" s="52"/>
      <c r="L243" s="54"/>
      <c r="M243" s="52"/>
      <c r="N243" s="54"/>
      <c r="O243" s="54"/>
      <c r="P243" s="52"/>
      <c r="Q243" s="54"/>
      <c r="R243" s="52"/>
      <c r="S243" s="128"/>
    </row>
    <row r="244" spans="1:19" x14ac:dyDescent="0.25">
      <c r="A244" s="256">
        <v>234</v>
      </c>
      <c r="B244" s="249"/>
      <c r="C244" s="249"/>
      <c r="D244" s="54"/>
      <c r="E244" s="54"/>
      <c r="F244" s="54"/>
      <c r="G244" s="54"/>
      <c r="H244" s="54"/>
      <c r="I244" s="54"/>
      <c r="J244" s="54"/>
      <c r="K244" s="52"/>
      <c r="L244" s="54"/>
      <c r="M244" s="52"/>
      <c r="N244" s="54"/>
      <c r="O244" s="54"/>
      <c r="P244" s="52"/>
      <c r="Q244" s="54"/>
      <c r="R244" s="52"/>
      <c r="S244" s="128"/>
    </row>
    <row r="245" spans="1:19" x14ac:dyDescent="0.25">
      <c r="A245" s="256">
        <v>235</v>
      </c>
      <c r="B245" s="249"/>
      <c r="C245" s="249"/>
      <c r="D245" s="54"/>
      <c r="E245" s="54"/>
      <c r="F245" s="54"/>
      <c r="G245" s="54"/>
      <c r="H245" s="54"/>
      <c r="I245" s="54"/>
      <c r="J245" s="54"/>
      <c r="K245" s="52"/>
      <c r="L245" s="54"/>
      <c r="M245" s="52"/>
      <c r="N245" s="54"/>
      <c r="O245" s="54"/>
      <c r="P245" s="52"/>
      <c r="Q245" s="54"/>
      <c r="R245" s="52"/>
      <c r="S245" s="128"/>
    </row>
    <row r="246" spans="1:19" x14ac:dyDescent="0.25">
      <c r="A246" s="256">
        <v>236</v>
      </c>
      <c r="B246" s="249"/>
      <c r="C246" s="249"/>
      <c r="D246" s="54"/>
      <c r="E246" s="54"/>
      <c r="F246" s="54"/>
      <c r="G246" s="54"/>
      <c r="H246" s="54"/>
      <c r="I246" s="54"/>
      <c r="J246" s="54"/>
      <c r="K246" s="52"/>
      <c r="L246" s="54"/>
      <c r="M246" s="52"/>
      <c r="N246" s="54"/>
      <c r="O246" s="54"/>
      <c r="P246" s="52"/>
      <c r="Q246" s="54"/>
      <c r="R246" s="52"/>
      <c r="S246" s="128"/>
    </row>
    <row r="247" spans="1:19" x14ac:dyDescent="0.25">
      <c r="A247" s="256">
        <v>237</v>
      </c>
      <c r="B247" s="249"/>
      <c r="C247" s="249"/>
      <c r="D247" s="54"/>
      <c r="E247" s="54"/>
      <c r="F247" s="54"/>
      <c r="G247" s="54"/>
      <c r="H247" s="54"/>
      <c r="I247" s="54"/>
      <c r="J247" s="54"/>
      <c r="K247" s="52"/>
      <c r="L247" s="54"/>
      <c r="M247" s="52"/>
      <c r="N247" s="54"/>
      <c r="O247" s="54"/>
      <c r="P247" s="52"/>
      <c r="Q247" s="54"/>
      <c r="R247" s="52"/>
      <c r="S247" s="128"/>
    </row>
    <row r="248" spans="1:19" x14ac:dyDescent="0.25">
      <c r="A248" s="256">
        <v>238</v>
      </c>
      <c r="B248" s="249"/>
      <c r="C248" s="249"/>
      <c r="D248" s="54"/>
      <c r="E248" s="54"/>
      <c r="F248" s="54"/>
      <c r="G248" s="54"/>
      <c r="H248" s="54"/>
      <c r="I248" s="54"/>
      <c r="J248" s="54"/>
      <c r="K248" s="52"/>
      <c r="L248" s="54"/>
      <c r="M248" s="52"/>
      <c r="N248" s="54"/>
      <c r="O248" s="54"/>
      <c r="P248" s="52"/>
      <c r="Q248" s="54"/>
      <c r="R248" s="52"/>
      <c r="S248" s="128"/>
    </row>
    <row r="249" spans="1:19" x14ac:dyDescent="0.25">
      <c r="A249" s="256">
        <v>239</v>
      </c>
      <c r="B249" s="249"/>
      <c r="C249" s="249"/>
      <c r="D249" s="54"/>
      <c r="E249" s="54"/>
      <c r="F249" s="54"/>
      <c r="G249" s="54"/>
      <c r="H249" s="54"/>
      <c r="I249" s="54"/>
      <c r="J249" s="54"/>
      <c r="K249" s="52"/>
      <c r="L249" s="54"/>
      <c r="M249" s="52"/>
      <c r="N249" s="54"/>
      <c r="O249" s="54"/>
      <c r="P249" s="52"/>
      <c r="Q249" s="54"/>
      <c r="R249" s="52"/>
      <c r="S249" s="128"/>
    </row>
    <row r="250" spans="1:19" x14ac:dyDescent="0.25">
      <c r="A250" s="256">
        <v>240</v>
      </c>
      <c r="B250" s="249"/>
      <c r="C250" s="249"/>
      <c r="D250" s="54"/>
      <c r="E250" s="54"/>
      <c r="F250" s="54"/>
      <c r="G250" s="54"/>
      <c r="H250" s="54"/>
      <c r="I250" s="54"/>
      <c r="J250" s="54"/>
      <c r="K250" s="52"/>
      <c r="L250" s="54"/>
      <c r="M250" s="52"/>
      <c r="N250" s="54"/>
      <c r="O250" s="54"/>
      <c r="P250" s="52"/>
      <c r="Q250" s="54"/>
      <c r="R250" s="52"/>
      <c r="S250" s="128"/>
    </row>
    <row r="251" spans="1:19" x14ac:dyDescent="0.25">
      <c r="A251" s="256">
        <v>241</v>
      </c>
      <c r="B251" s="249"/>
      <c r="C251" s="249"/>
      <c r="D251" s="54"/>
      <c r="E251" s="54"/>
      <c r="F251" s="54"/>
      <c r="G251" s="54"/>
      <c r="H251" s="54"/>
      <c r="I251" s="54"/>
      <c r="J251" s="54"/>
      <c r="K251" s="52"/>
      <c r="L251" s="54"/>
      <c r="M251" s="52"/>
      <c r="N251" s="54"/>
      <c r="O251" s="54"/>
      <c r="P251" s="52"/>
      <c r="Q251" s="54"/>
      <c r="R251" s="52"/>
      <c r="S251" s="128"/>
    </row>
    <row r="252" spans="1:19" x14ac:dyDescent="0.25">
      <c r="A252" s="256">
        <v>242</v>
      </c>
      <c r="B252" s="249"/>
      <c r="C252" s="249"/>
      <c r="D252" s="54"/>
      <c r="E252" s="54"/>
      <c r="F252" s="54"/>
      <c r="G252" s="54"/>
      <c r="H252" s="54"/>
      <c r="I252" s="54"/>
      <c r="J252" s="54"/>
      <c r="K252" s="52"/>
      <c r="L252" s="54"/>
      <c r="M252" s="52"/>
      <c r="N252" s="54"/>
      <c r="O252" s="54"/>
      <c r="P252" s="52"/>
      <c r="Q252" s="54"/>
      <c r="R252" s="52"/>
      <c r="S252" s="128"/>
    </row>
    <row r="253" spans="1:19" x14ac:dyDescent="0.25">
      <c r="A253" s="256">
        <v>243</v>
      </c>
      <c r="B253" s="249"/>
      <c r="C253" s="249"/>
      <c r="D253" s="54"/>
      <c r="E253" s="54"/>
      <c r="F253" s="54"/>
      <c r="G253" s="54"/>
      <c r="H253" s="54"/>
      <c r="I253" s="54"/>
      <c r="J253" s="54"/>
      <c r="K253" s="52"/>
      <c r="L253" s="54"/>
      <c r="M253" s="52"/>
      <c r="N253" s="54"/>
      <c r="O253" s="54"/>
      <c r="P253" s="52"/>
      <c r="Q253" s="54"/>
      <c r="R253" s="52"/>
      <c r="S253" s="128"/>
    </row>
    <row r="254" spans="1:19" x14ac:dyDescent="0.25">
      <c r="A254" s="256">
        <v>244</v>
      </c>
      <c r="B254" s="249"/>
      <c r="C254" s="249"/>
      <c r="D254" s="54"/>
      <c r="E254" s="54"/>
      <c r="F254" s="54"/>
      <c r="G254" s="54"/>
      <c r="H254" s="54"/>
      <c r="I254" s="54"/>
      <c r="J254" s="54"/>
      <c r="K254" s="52"/>
      <c r="L254" s="54"/>
      <c r="M254" s="52"/>
      <c r="N254" s="54"/>
      <c r="O254" s="54"/>
      <c r="P254" s="52"/>
      <c r="Q254" s="54"/>
      <c r="R254" s="52"/>
      <c r="S254" s="128"/>
    </row>
    <row r="255" spans="1:19" x14ac:dyDescent="0.25">
      <c r="A255" s="256">
        <v>245</v>
      </c>
      <c r="B255" s="249"/>
      <c r="C255" s="249"/>
      <c r="D255" s="54"/>
      <c r="E255" s="54"/>
      <c r="F255" s="54"/>
      <c r="G255" s="54"/>
      <c r="H255" s="54"/>
      <c r="I255" s="54"/>
      <c r="J255" s="54"/>
      <c r="K255" s="52"/>
      <c r="L255" s="54"/>
      <c r="M255" s="52"/>
      <c r="N255" s="54"/>
      <c r="O255" s="54"/>
      <c r="P255" s="52"/>
      <c r="Q255" s="54"/>
      <c r="R255" s="52"/>
      <c r="S255" s="128"/>
    </row>
    <row r="256" spans="1:19" x14ac:dyDescent="0.25">
      <c r="A256" s="256">
        <v>246</v>
      </c>
      <c r="B256" s="249"/>
      <c r="C256" s="249"/>
      <c r="D256" s="54"/>
      <c r="E256" s="54"/>
      <c r="F256" s="54"/>
      <c r="G256" s="54"/>
      <c r="H256" s="54"/>
      <c r="I256" s="54"/>
      <c r="J256" s="54"/>
      <c r="K256" s="52"/>
      <c r="L256" s="54"/>
      <c r="M256" s="52"/>
      <c r="N256" s="54"/>
      <c r="O256" s="54"/>
      <c r="P256" s="52"/>
      <c r="Q256" s="54"/>
      <c r="R256" s="52"/>
      <c r="S256" s="128"/>
    </row>
    <row r="257" spans="1:19" x14ac:dyDescent="0.25">
      <c r="A257" s="256">
        <v>247</v>
      </c>
      <c r="B257" s="249"/>
      <c r="C257" s="249"/>
      <c r="D257" s="54"/>
      <c r="E257" s="54"/>
      <c r="F257" s="54"/>
      <c r="G257" s="54"/>
      <c r="H257" s="54"/>
      <c r="I257" s="54"/>
      <c r="J257" s="54"/>
      <c r="K257" s="52"/>
      <c r="L257" s="54"/>
      <c r="M257" s="52"/>
      <c r="N257" s="54"/>
      <c r="O257" s="54"/>
      <c r="P257" s="52"/>
      <c r="Q257" s="54"/>
      <c r="R257" s="52"/>
      <c r="S257" s="128"/>
    </row>
    <row r="258" spans="1:19" x14ac:dyDescent="0.25">
      <c r="A258" s="256">
        <v>248</v>
      </c>
      <c r="B258" s="249"/>
      <c r="C258" s="249"/>
      <c r="D258" s="54"/>
      <c r="E258" s="54"/>
      <c r="F258" s="54"/>
      <c r="G258" s="54"/>
      <c r="H258" s="54"/>
      <c r="I258" s="54"/>
      <c r="J258" s="54"/>
      <c r="K258" s="52"/>
      <c r="L258" s="54"/>
      <c r="M258" s="52"/>
      <c r="N258" s="54"/>
      <c r="O258" s="54"/>
      <c r="P258" s="52"/>
      <c r="Q258" s="54"/>
      <c r="R258" s="52"/>
      <c r="S258" s="128"/>
    </row>
    <row r="259" spans="1:19" x14ac:dyDescent="0.25">
      <c r="A259" s="256">
        <v>249</v>
      </c>
      <c r="B259" s="249"/>
      <c r="C259" s="249"/>
      <c r="D259" s="54"/>
      <c r="E259" s="54"/>
      <c r="F259" s="54"/>
      <c r="G259" s="54"/>
      <c r="H259" s="54"/>
      <c r="I259" s="54"/>
      <c r="J259" s="54"/>
      <c r="K259" s="52"/>
      <c r="L259" s="54"/>
      <c r="M259" s="52"/>
      <c r="N259" s="54"/>
      <c r="O259" s="54"/>
      <c r="P259" s="52"/>
      <c r="Q259" s="54"/>
      <c r="R259" s="52"/>
      <c r="S259" s="128"/>
    </row>
    <row r="260" spans="1:19" x14ac:dyDescent="0.25">
      <c r="A260" s="256">
        <v>250</v>
      </c>
      <c r="B260" s="249"/>
      <c r="C260" s="249"/>
      <c r="D260" s="54"/>
      <c r="E260" s="54"/>
      <c r="F260" s="54"/>
      <c r="G260" s="54"/>
      <c r="H260" s="54"/>
      <c r="I260" s="54"/>
      <c r="J260" s="54"/>
      <c r="K260" s="52"/>
      <c r="L260" s="54"/>
      <c r="M260" s="52"/>
      <c r="N260" s="54"/>
      <c r="O260" s="54"/>
      <c r="P260" s="52"/>
      <c r="Q260" s="54"/>
      <c r="R260" s="52"/>
      <c r="S260" s="128"/>
    </row>
    <row r="261" spans="1:19" x14ac:dyDescent="0.25">
      <c r="A261" s="256">
        <v>251</v>
      </c>
      <c r="B261" s="249"/>
      <c r="C261" s="249"/>
      <c r="D261" s="54"/>
      <c r="E261" s="54"/>
      <c r="F261" s="54"/>
      <c r="G261" s="54"/>
      <c r="H261" s="54"/>
      <c r="I261" s="54"/>
      <c r="J261" s="54"/>
      <c r="K261" s="52"/>
      <c r="L261" s="54"/>
      <c r="M261" s="52"/>
      <c r="N261" s="54"/>
      <c r="O261" s="54"/>
      <c r="P261" s="52"/>
      <c r="Q261" s="54"/>
      <c r="R261" s="52"/>
      <c r="S261" s="128"/>
    </row>
    <row r="262" spans="1:19" x14ac:dyDescent="0.25">
      <c r="A262" s="256">
        <v>252</v>
      </c>
      <c r="B262" s="249"/>
      <c r="C262" s="249"/>
      <c r="D262" s="54"/>
      <c r="E262" s="54"/>
      <c r="F262" s="54"/>
      <c r="G262" s="54"/>
      <c r="H262" s="54"/>
      <c r="I262" s="54"/>
      <c r="J262" s="54"/>
      <c r="K262" s="52"/>
      <c r="L262" s="54"/>
      <c r="M262" s="52"/>
      <c r="N262" s="54"/>
      <c r="O262" s="54"/>
      <c r="P262" s="52"/>
      <c r="Q262" s="54"/>
      <c r="R262" s="52"/>
      <c r="S262" s="128"/>
    </row>
    <row r="263" spans="1:19" x14ac:dyDescent="0.25">
      <c r="A263" s="256">
        <v>253</v>
      </c>
      <c r="B263" s="249"/>
      <c r="C263" s="249"/>
      <c r="D263" s="54"/>
      <c r="E263" s="54"/>
      <c r="F263" s="54"/>
      <c r="G263" s="54"/>
      <c r="H263" s="54"/>
      <c r="I263" s="54"/>
      <c r="J263" s="54"/>
      <c r="K263" s="52"/>
      <c r="L263" s="54"/>
      <c r="M263" s="52"/>
      <c r="N263" s="54"/>
      <c r="O263" s="54"/>
      <c r="P263" s="52"/>
      <c r="Q263" s="54"/>
      <c r="R263" s="52"/>
      <c r="S263" s="128"/>
    </row>
    <row r="264" spans="1:19" x14ac:dyDescent="0.25">
      <c r="A264" s="256">
        <v>254</v>
      </c>
      <c r="B264" s="249"/>
      <c r="C264" s="249"/>
      <c r="D264" s="54"/>
      <c r="E264" s="54"/>
      <c r="F264" s="54"/>
      <c r="G264" s="54"/>
      <c r="H264" s="54"/>
      <c r="I264" s="54"/>
      <c r="J264" s="54"/>
      <c r="K264" s="52"/>
      <c r="L264" s="54"/>
      <c r="M264" s="52"/>
      <c r="N264" s="54"/>
      <c r="O264" s="54"/>
      <c r="P264" s="52"/>
      <c r="Q264" s="54"/>
      <c r="R264" s="52"/>
      <c r="S264" s="128"/>
    </row>
    <row r="265" spans="1:19" x14ac:dyDescent="0.25">
      <c r="A265" s="256">
        <v>255</v>
      </c>
      <c r="B265" s="249"/>
      <c r="C265" s="249"/>
      <c r="D265" s="54"/>
      <c r="E265" s="54"/>
      <c r="F265" s="54"/>
      <c r="G265" s="54"/>
      <c r="H265" s="54"/>
      <c r="I265" s="54"/>
      <c r="J265" s="54"/>
      <c r="K265" s="52"/>
      <c r="L265" s="54"/>
      <c r="M265" s="52"/>
      <c r="N265" s="54"/>
      <c r="O265" s="54"/>
      <c r="P265" s="52"/>
      <c r="Q265" s="54"/>
      <c r="R265" s="52"/>
      <c r="S265" s="128"/>
    </row>
    <row r="266" spans="1:19" x14ac:dyDescent="0.25">
      <c r="A266" s="256">
        <v>256</v>
      </c>
      <c r="B266" s="249"/>
      <c r="C266" s="249"/>
      <c r="D266" s="54"/>
      <c r="E266" s="54"/>
      <c r="F266" s="54"/>
      <c r="G266" s="54"/>
      <c r="H266" s="54"/>
      <c r="I266" s="54"/>
      <c r="J266" s="54"/>
      <c r="K266" s="52"/>
      <c r="L266" s="54"/>
      <c r="M266" s="52"/>
      <c r="N266" s="54"/>
      <c r="O266" s="54"/>
      <c r="P266" s="52"/>
      <c r="Q266" s="54"/>
      <c r="R266" s="52"/>
      <c r="S266" s="128"/>
    </row>
    <row r="267" spans="1:19" x14ac:dyDescent="0.25">
      <c r="A267" s="256">
        <v>257</v>
      </c>
      <c r="B267" s="249"/>
      <c r="C267" s="249"/>
      <c r="D267" s="54"/>
      <c r="E267" s="54"/>
      <c r="F267" s="54"/>
      <c r="G267" s="54"/>
      <c r="H267" s="54"/>
      <c r="I267" s="54"/>
      <c r="J267" s="54"/>
      <c r="K267" s="52"/>
      <c r="L267" s="54"/>
      <c r="M267" s="52"/>
      <c r="N267" s="54"/>
      <c r="O267" s="54"/>
      <c r="P267" s="52"/>
      <c r="Q267" s="54"/>
      <c r="R267" s="52"/>
      <c r="S267" s="128"/>
    </row>
    <row r="268" spans="1:19" x14ac:dyDescent="0.25">
      <c r="A268" s="256">
        <v>258</v>
      </c>
      <c r="B268" s="249"/>
      <c r="C268" s="249"/>
      <c r="D268" s="54"/>
      <c r="E268" s="54"/>
      <c r="F268" s="54"/>
      <c r="G268" s="54"/>
      <c r="H268" s="54"/>
      <c r="I268" s="54"/>
      <c r="J268" s="54"/>
      <c r="K268" s="52"/>
      <c r="L268" s="54"/>
      <c r="M268" s="52"/>
      <c r="N268" s="54"/>
      <c r="O268" s="54"/>
      <c r="P268" s="52"/>
      <c r="Q268" s="54"/>
      <c r="R268" s="52"/>
      <c r="S268" s="128"/>
    </row>
    <row r="269" spans="1:19" x14ac:dyDescent="0.25">
      <c r="A269" s="256">
        <v>259</v>
      </c>
      <c r="B269" s="249"/>
      <c r="C269" s="249"/>
      <c r="D269" s="54"/>
      <c r="E269" s="54"/>
      <c r="F269" s="54"/>
      <c r="G269" s="54"/>
      <c r="H269" s="54"/>
      <c r="I269" s="54"/>
      <c r="J269" s="54"/>
      <c r="K269" s="52"/>
      <c r="L269" s="54"/>
      <c r="M269" s="52"/>
      <c r="N269" s="54"/>
      <c r="O269" s="54"/>
      <c r="P269" s="52"/>
      <c r="Q269" s="54"/>
      <c r="R269" s="52"/>
      <c r="S269" s="128"/>
    </row>
    <row r="270" spans="1:19" x14ac:dyDescent="0.25">
      <c r="A270" s="256">
        <v>260</v>
      </c>
      <c r="B270" s="249"/>
      <c r="C270" s="249"/>
      <c r="D270" s="54"/>
      <c r="E270" s="54"/>
      <c r="F270" s="54"/>
      <c r="G270" s="54"/>
      <c r="H270" s="54"/>
      <c r="I270" s="54"/>
      <c r="J270" s="54"/>
      <c r="K270" s="52"/>
      <c r="L270" s="54"/>
      <c r="M270" s="52"/>
      <c r="N270" s="54"/>
      <c r="O270" s="54"/>
      <c r="P270" s="52"/>
      <c r="Q270" s="54"/>
      <c r="R270" s="52"/>
      <c r="S270" s="128"/>
    </row>
    <row r="271" spans="1:19" x14ac:dyDescent="0.25">
      <c r="A271" s="256">
        <v>261</v>
      </c>
      <c r="B271" s="249"/>
      <c r="C271" s="249"/>
      <c r="D271" s="54"/>
      <c r="E271" s="54"/>
      <c r="F271" s="54"/>
      <c r="G271" s="54"/>
      <c r="H271" s="54"/>
      <c r="I271" s="54"/>
      <c r="J271" s="54"/>
      <c r="K271" s="52"/>
      <c r="L271" s="54"/>
      <c r="M271" s="52"/>
      <c r="N271" s="54"/>
      <c r="O271" s="54"/>
      <c r="P271" s="52"/>
      <c r="Q271" s="54"/>
      <c r="R271" s="52"/>
      <c r="S271" s="128"/>
    </row>
    <row r="272" spans="1:19" x14ac:dyDescent="0.25">
      <c r="A272" s="256">
        <v>262</v>
      </c>
      <c r="B272" s="249"/>
      <c r="C272" s="249"/>
      <c r="D272" s="54"/>
      <c r="E272" s="54"/>
      <c r="F272" s="54"/>
      <c r="G272" s="54"/>
      <c r="H272" s="54"/>
      <c r="I272" s="54"/>
      <c r="J272" s="54"/>
      <c r="K272" s="52"/>
      <c r="L272" s="54"/>
      <c r="M272" s="52"/>
      <c r="N272" s="54"/>
      <c r="O272" s="54"/>
      <c r="P272" s="52"/>
      <c r="Q272" s="54"/>
      <c r="R272" s="52"/>
      <c r="S272" s="128"/>
    </row>
    <row r="273" spans="1:19" x14ac:dyDescent="0.25">
      <c r="A273" s="256">
        <v>263</v>
      </c>
      <c r="B273" s="249"/>
      <c r="C273" s="249"/>
      <c r="D273" s="54"/>
      <c r="E273" s="54"/>
      <c r="F273" s="54"/>
      <c r="G273" s="54"/>
      <c r="H273" s="54"/>
      <c r="I273" s="54"/>
      <c r="J273" s="54"/>
      <c r="K273" s="52"/>
      <c r="L273" s="54"/>
      <c r="M273" s="52"/>
      <c r="N273" s="54"/>
      <c r="O273" s="54"/>
      <c r="P273" s="52"/>
      <c r="Q273" s="54"/>
      <c r="R273" s="52"/>
      <c r="S273" s="128"/>
    </row>
    <row r="274" spans="1:19" x14ac:dyDescent="0.25">
      <c r="A274" s="256">
        <v>264</v>
      </c>
      <c r="B274" s="249"/>
      <c r="C274" s="249"/>
      <c r="D274" s="54"/>
      <c r="E274" s="54"/>
      <c r="F274" s="54"/>
      <c r="G274" s="54"/>
      <c r="H274" s="54"/>
      <c r="I274" s="54"/>
      <c r="J274" s="54"/>
      <c r="K274" s="52"/>
      <c r="L274" s="54"/>
      <c r="M274" s="52"/>
      <c r="N274" s="54"/>
      <c r="O274" s="54"/>
      <c r="P274" s="52"/>
      <c r="Q274" s="54"/>
      <c r="R274" s="52"/>
      <c r="S274" s="128"/>
    </row>
    <row r="275" spans="1:19" x14ac:dyDescent="0.25">
      <c r="A275" s="256">
        <v>265</v>
      </c>
      <c r="B275" s="249"/>
      <c r="C275" s="249"/>
      <c r="D275" s="54"/>
      <c r="E275" s="54"/>
      <c r="F275" s="54"/>
      <c r="G275" s="54"/>
      <c r="H275" s="54"/>
      <c r="I275" s="54"/>
      <c r="J275" s="54"/>
      <c r="K275" s="52"/>
      <c r="L275" s="54"/>
      <c r="M275" s="52"/>
      <c r="N275" s="54"/>
      <c r="O275" s="54"/>
      <c r="P275" s="52"/>
      <c r="Q275" s="54"/>
      <c r="R275" s="52"/>
      <c r="S275" s="128"/>
    </row>
    <row r="276" spans="1:19" x14ac:dyDescent="0.25">
      <c r="A276" s="256">
        <v>266</v>
      </c>
      <c r="B276" s="249"/>
      <c r="C276" s="249"/>
      <c r="D276" s="54"/>
      <c r="E276" s="54"/>
      <c r="F276" s="54"/>
      <c r="G276" s="54"/>
      <c r="H276" s="54"/>
      <c r="I276" s="54"/>
      <c r="J276" s="54"/>
      <c r="K276" s="52"/>
      <c r="L276" s="54"/>
      <c r="M276" s="52"/>
      <c r="N276" s="54"/>
      <c r="O276" s="54"/>
      <c r="P276" s="52"/>
      <c r="Q276" s="54"/>
      <c r="R276" s="52"/>
      <c r="S276" s="128"/>
    </row>
    <row r="277" spans="1:19" x14ac:dyDescent="0.25">
      <c r="A277" s="256">
        <v>267</v>
      </c>
      <c r="B277" s="249"/>
      <c r="C277" s="249"/>
      <c r="D277" s="54"/>
      <c r="E277" s="54"/>
      <c r="F277" s="54"/>
      <c r="G277" s="54"/>
      <c r="H277" s="54"/>
      <c r="I277" s="54"/>
      <c r="J277" s="54"/>
      <c r="K277" s="52"/>
      <c r="L277" s="54"/>
      <c r="M277" s="52"/>
      <c r="N277" s="54"/>
      <c r="O277" s="54"/>
      <c r="P277" s="52"/>
      <c r="Q277" s="54"/>
      <c r="R277" s="52"/>
      <c r="S277" s="128"/>
    </row>
    <row r="278" spans="1:19" x14ac:dyDescent="0.25">
      <c r="A278" s="256">
        <v>268</v>
      </c>
      <c r="B278" s="249"/>
      <c r="C278" s="249"/>
      <c r="D278" s="54"/>
      <c r="E278" s="54"/>
      <c r="F278" s="54"/>
      <c r="G278" s="54"/>
      <c r="H278" s="54"/>
      <c r="I278" s="54"/>
      <c r="J278" s="54"/>
      <c r="K278" s="52"/>
      <c r="L278" s="54"/>
      <c r="M278" s="52"/>
      <c r="N278" s="54"/>
      <c r="O278" s="54"/>
      <c r="P278" s="52"/>
      <c r="Q278" s="54"/>
      <c r="R278" s="52"/>
      <c r="S278" s="128"/>
    </row>
    <row r="279" spans="1:19" x14ac:dyDescent="0.25">
      <c r="A279" s="256">
        <v>269</v>
      </c>
      <c r="B279" s="249"/>
      <c r="C279" s="249"/>
      <c r="D279" s="54"/>
      <c r="E279" s="54"/>
      <c r="F279" s="54"/>
      <c r="G279" s="54"/>
      <c r="H279" s="54"/>
      <c r="I279" s="54"/>
      <c r="J279" s="54"/>
      <c r="K279" s="52"/>
      <c r="L279" s="54"/>
      <c r="M279" s="52"/>
      <c r="N279" s="54"/>
      <c r="O279" s="54"/>
      <c r="P279" s="52"/>
      <c r="Q279" s="54"/>
      <c r="R279" s="52"/>
      <c r="S279" s="128"/>
    </row>
    <row r="280" spans="1:19" x14ac:dyDescent="0.25">
      <c r="A280" s="256">
        <v>270</v>
      </c>
      <c r="B280" s="249"/>
      <c r="C280" s="249"/>
      <c r="D280" s="54"/>
      <c r="E280" s="54"/>
      <c r="F280" s="54"/>
      <c r="G280" s="54"/>
      <c r="H280" s="54"/>
      <c r="I280" s="54"/>
      <c r="J280" s="54"/>
      <c r="K280" s="52"/>
      <c r="L280" s="54"/>
      <c r="M280" s="52"/>
      <c r="N280" s="54"/>
      <c r="O280" s="54"/>
      <c r="P280" s="52"/>
      <c r="Q280" s="54"/>
      <c r="R280" s="52"/>
      <c r="S280" s="128"/>
    </row>
    <row r="281" spans="1:19" x14ac:dyDescent="0.25">
      <c r="A281" s="256">
        <v>271</v>
      </c>
      <c r="B281" s="249"/>
      <c r="C281" s="249"/>
      <c r="D281" s="54"/>
      <c r="E281" s="54"/>
      <c r="F281" s="54"/>
      <c r="G281" s="54"/>
      <c r="H281" s="54"/>
      <c r="I281" s="54"/>
      <c r="J281" s="54"/>
      <c r="K281" s="52"/>
      <c r="L281" s="54"/>
      <c r="M281" s="52"/>
      <c r="N281" s="54"/>
      <c r="O281" s="54"/>
      <c r="P281" s="52"/>
      <c r="Q281" s="54"/>
      <c r="R281" s="52"/>
      <c r="S281" s="128"/>
    </row>
    <row r="282" spans="1:19" x14ac:dyDescent="0.25">
      <c r="A282" s="256">
        <v>272</v>
      </c>
      <c r="B282" s="249"/>
      <c r="C282" s="249"/>
      <c r="D282" s="54"/>
      <c r="E282" s="54"/>
      <c r="F282" s="54"/>
      <c r="G282" s="54"/>
      <c r="H282" s="54"/>
      <c r="I282" s="54"/>
      <c r="J282" s="54"/>
      <c r="K282" s="52"/>
      <c r="L282" s="54"/>
      <c r="M282" s="52"/>
      <c r="N282" s="54"/>
      <c r="O282" s="54"/>
      <c r="P282" s="52"/>
      <c r="Q282" s="54"/>
      <c r="R282" s="52"/>
      <c r="S282" s="128"/>
    </row>
    <row r="283" spans="1:19" x14ac:dyDescent="0.25">
      <c r="A283" s="256">
        <v>273</v>
      </c>
      <c r="B283" s="249"/>
      <c r="C283" s="249"/>
      <c r="D283" s="54"/>
      <c r="E283" s="54"/>
      <c r="F283" s="54"/>
      <c r="G283" s="54"/>
      <c r="H283" s="54"/>
      <c r="I283" s="54"/>
      <c r="J283" s="54"/>
      <c r="K283" s="52"/>
      <c r="L283" s="54"/>
      <c r="M283" s="52"/>
      <c r="N283" s="54"/>
      <c r="O283" s="54"/>
      <c r="P283" s="52"/>
      <c r="Q283" s="54"/>
      <c r="R283" s="52"/>
      <c r="S283" s="128"/>
    </row>
    <row r="284" spans="1:19" x14ac:dyDescent="0.25">
      <c r="A284" s="256">
        <v>274</v>
      </c>
      <c r="B284" s="249"/>
      <c r="C284" s="249"/>
      <c r="D284" s="54"/>
      <c r="E284" s="54"/>
      <c r="F284" s="54"/>
      <c r="G284" s="54"/>
      <c r="H284" s="54"/>
      <c r="I284" s="54"/>
      <c r="J284" s="54"/>
      <c r="K284" s="52"/>
      <c r="L284" s="54"/>
      <c r="M284" s="52"/>
      <c r="N284" s="54"/>
      <c r="O284" s="54"/>
      <c r="P284" s="52"/>
      <c r="Q284" s="54"/>
      <c r="R284" s="52"/>
      <c r="S284" s="128"/>
    </row>
    <row r="285" spans="1:19" x14ac:dyDescent="0.25">
      <c r="A285" s="256">
        <v>275</v>
      </c>
      <c r="B285" s="249"/>
      <c r="C285" s="249"/>
      <c r="D285" s="54"/>
      <c r="E285" s="54"/>
      <c r="F285" s="54"/>
      <c r="G285" s="54"/>
      <c r="H285" s="54"/>
      <c r="I285" s="54"/>
      <c r="J285" s="54"/>
      <c r="K285" s="52"/>
      <c r="L285" s="54"/>
      <c r="M285" s="52"/>
      <c r="N285" s="54"/>
      <c r="O285" s="54"/>
      <c r="P285" s="52"/>
      <c r="Q285" s="54"/>
      <c r="R285" s="52"/>
      <c r="S285" s="128"/>
    </row>
    <row r="286" spans="1:19" x14ac:dyDescent="0.25">
      <c r="A286" s="256">
        <v>276</v>
      </c>
      <c r="B286" s="249"/>
      <c r="C286" s="249"/>
      <c r="D286" s="54"/>
      <c r="E286" s="54"/>
      <c r="F286" s="54"/>
      <c r="G286" s="54"/>
      <c r="H286" s="54"/>
      <c r="I286" s="54"/>
      <c r="J286" s="54"/>
      <c r="K286" s="52"/>
      <c r="L286" s="54"/>
      <c r="M286" s="52"/>
      <c r="N286" s="54"/>
      <c r="O286" s="54"/>
      <c r="P286" s="52"/>
      <c r="Q286" s="54"/>
      <c r="R286" s="52"/>
      <c r="S286" s="128"/>
    </row>
    <row r="287" spans="1:19" x14ac:dyDescent="0.25">
      <c r="A287" s="256">
        <v>277</v>
      </c>
      <c r="B287" s="249"/>
      <c r="C287" s="249"/>
      <c r="D287" s="54"/>
      <c r="E287" s="54"/>
      <c r="F287" s="54"/>
      <c r="G287" s="54"/>
      <c r="H287" s="54"/>
      <c r="I287" s="54"/>
      <c r="J287" s="54"/>
      <c r="K287" s="52"/>
      <c r="L287" s="54"/>
      <c r="M287" s="52"/>
      <c r="N287" s="54"/>
      <c r="O287" s="54"/>
      <c r="P287" s="52"/>
      <c r="Q287" s="54"/>
      <c r="R287" s="52"/>
      <c r="S287" s="128"/>
    </row>
    <row r="288" spans="1:19" x14ac:dyDescent="0.25">
      <c r="A288" s="256">
        <v>278</v>
      </c>
      <c r="B288" s="249"/>
      <c r="C288" s="249"/>
      <c r="D288" s="54"/>
      <c r="E288" s="54"/>
      <c r="F288" s="54"/>
      <c r="G288" s="54"/>
      <c r="H288" s="54"/>
      <c r="I288" s="54"/>
      <c r="J288" s="54"/>
      <c r="K288" s="52"/>
      <c r="L288" s="54"/>
      <c r="M288" s="52"/>
      <c r="N288" s="54"/>
      <c r="O288" s="54"/>
      <c r="P288" s="52"/>
      <c r="Q288" s="54"/>
      <c r="R288" s="52"/>
      <c r="S288" s="128"/>
    </row>
    <row r="289" spans="1:19" x14ac:dyDescent="0.25">
      <c r="A289" s="256">
        <v>279</v>
      </c>
      <c r="B289" s="249"/>
      <c r="C289" s="249"/>
      <c r="D289" s="54"/>
      <c r="E289" s="54"/>
      <c r="F289" s="54"/>
      <c r="G289" s="54"/>
      <c r="H289" s="54"/>
      <c r="I289" s="54"/>
      <c r="J289" s="54"/>
      <c r="K289" s="52"/>
      <c r="L289" s="54"/>
      <c r="M289" s="52"/>
      <c r="N289" s="54"/>
      <c r="O289" s="54"/>
      <c r="P289" s="52"/>
      <c r="Q289" s="54"/>
      <c r="R289" s="52"/>
      <c r="S289" s="128"/>
    </row>
    <row r="290" spans="1:19" x14ac:dyDescent="0.25">
      <c r="A290" s="256">
        <v>280</v>
      </c>
      <c r="B290" s="249"/>
      <c r="C290" s="249"/>
      <c r="D290" s="54"/>
      <c r="E290" s="54"/>
      <c r="F290" s="54"/>
      <c r="G290" s="54"/>
      <c r="H290" s="54"/>
      <c r="I290" s="54"/>
      <c r="J290" s="54"/>
      <c r="K290" s="52"/>
      <c r="L290" s="54"/>
      <c r="M290" s="52"/>
      <c r="N290" s="54"/>
      <c r="O290" s="54"/>
      <c r="P290" s="52"/>
      <c r="Q290" s="54"/>
      <c r="R290" s="52"/>
      <c r="S290" s="128"/>
    </row>
    <row r="291" spans="1:19" x14ac:dyDescent="0.25">
      <c r="A291" s="256">
        <v>281</v>
      </c>
      <c r="B291" s="249"/>
      <c r="C291" s="249"/>
      <c r="D291" s="54"/>
      <c r="E291" s="54"/>
      <c r="F291" s="54"/>
      <c r="G291" s="54"/>
      <c r="H291" s="54"/>
      <c r="I291" s="54"/>
      <c r="J291" s="54"/>
      <c r="K291" s="52"/>
      <c r="L291" s="54"/>
      <c r="M291" s="52"/>
      <c r="N291" s="54"/>
      <c r="O291" s="54"/>
      <c r="P291" s="52"/>
      <c r="Q291" s="54"/>
      <c r="R291" s="52"/>
      <c r="S291" s="128"/>
    </row>
    <row r="292" spans="1:19" x14ac:dyDescent="0.25">
      <c r="A292" s="256">
        <v>282</v>
      </c>
      <c r="B292" s="249"/>
      <c r="C292" s="249"/>
      <c r="D292" s="54"/>
      <c r="E292" s="54"/>
      <c r="F292" s="54"/>
      <c r="G292" s="54"/>
      <c r="H292" s="54"/>
      <c r="I292" s="54"/>
      <c r="J292" s="54"/>
      <c r="K292" s="52"/>
      <c r="L292" s="54"/>
      <c r="M292" s="52"/>
      <c r="N292" s="54"/>
      <c r="O292" s="54"/>
      <c r="P292" s="52"/>
      <c r="Q292" s="54"/>
      <c r="R292" s="52"/>
      <c r="S292" s="128"/>
    </row>
    <row r="293" spans="1:19" x14ac:dyDescent="0.25">
      <c r="A293" s="256">
        <v>283</v>
      </c>
      <c r="B293" s="249"/>
      <c r="C293" s="249"/>
      <c r="D293" s="54"/>
      <c r="E293" s="54"/>
      <c r="F293" s="54"/>
      <c r="G293" s="54"/>
      <c r="H293" s="54"/>
      <c r="I293" s="54"/>
      <c r="J293" s="54"/>
      <c r="K293" s="52"/>
      <c r="L293" s="54"/>
      <c r="M293" s="52"/>
      <c r="N293" s="54"/>
      <c r="O293" s="54"/>
      <c r="P293" s="52"/>
      <c r="Q293" s="54"/>
      <c r="R293" s="52"/>
      <c r="S293" s="128"/>
    </row>
    <row r="294" spans="1:19" x14ac:dyDescent="0.25">
      <c r="A294" s="256">
        <v>284</v>
      </c>
      <c r="B294" s="249"/>
      <c r="C294" s="249"/>
      <c r="D294" s="54"/>
      <c r="E294" s="54"/>
      <c r="F294" s="54"/>
      <c r="G294" s="54"/>
      <c r="H294" s="54"/>
      <c r="I294" s="54"/>
      <c r="J294" s="54"/>
      <c r="K294" s="52"/>
      <c r="L294" s="54"/>
      <c r="M294" s="52"/>
      <c r="N294" s="54"/>
      <c r="O294" s="54"/>
      <c r="P294" s="52"/>
      <c r="Q294" s="54"/>
      <c r="R294" s="52"/>
      <c r="S294" s="128"/>
    </row>
    <row r="295" spans="1:19" x14ac:dyDescent="0.25">
      <c r="A295" s="256">
        <v>285</v>
      </c>
      <c r="B295" s="249"/>
      <c r="C295" s="249"/>
      <c r="D295" s="54"/>
      <c r="E295" s="54"/>
      <c r="F295" s="54"/>
      <c r="G295" s="54"/>
      <c r="H295" s="54"/>
      <c r="I295" s="54"/>
      <c r="J295" s="54"/>
      <c r="K295" s="52"/>
      <c r="L295" s="54"/>
      <c r="M295" s="52"/>
      <c r="N295" s="54"/>
      <c r="O295" s="54"/>
      <c r="P295" s="52"/>
      <c r="Q295" s="54"/>
      <c r="R295" s="52"/>
      <c r="S295" s="128"/>
    </row>
    <row r="296" spans="1:19" x14ac:dyDescent="0.25">
      <c r="A296" s="256">
        <v>286</v>
      </c>
      <c r="B296" s="249"/>
      <c r="C296" s="249"/>
      <c r="D296" s="54"/>
      <c r="E296" s="54"/>
      <c r="F296" s="54"/>
      <c r="G296" s="54"/>
      <c r="H296" s="54"/>
      <c r="I296" s="54"/>
      <c r="J296" s="54"/>
      <c r="K296" s="52"/>
      <c r="L296" s="54"/>
      <c r="M296" s="52"/>
      <c r="N296" s="54"/>
      <c r="O296" s="54"/>
      <c r="P296" s="52"/>
      <c r="Q296" s="54"/>
      <c r="R296" s="52"/>
      <c r="S296" s="128"/>
    </row>
    <row r="297" spans="1:19" x14ac:dyDescent="0.25">
      <c r="A297" s="256">
        <v>287</v>
      </c>
      <c r="B297" s="249"/>
      <c r="C297" s="249"/>
      <c r="D297" s="54"/>
      <c r="E297" s="54"/>
      <c r="F297" s="54"/>
      <c r="G297" s="54"/>
      <c r="H297" s="54"/>
      <c r="I297" s="54"/>
      <c r="J297" s="54"/>
      <c r="K297" s="52"/>
      <c r="L297" s="54"/>
      <c r="M297" s="52"/>
      <c r="N297" s="54"/>
      <c r="O297" s="54"/>
      <c r="P297" s="52"/>
      <c r="Q297" s="54"/>
      <c r="R297" s="52"/>
      <c r="S297" s="128"/>
    </row>
    <row r="298" spans="1:19" x14ac:dyDescent="0.25">
      <c r="A298" s="256">
        <v>288</v>
      </c>
      <c r="B298" s="249"/>
      <c r="C298" s="249"/>
      <c r="D298" s="54"/>
      <c r="E298" s="54"/>
      <c r="F298" s="54"/>
      <c r="G298" s="54"/>
      <c r="H298" s="54"/>
      <c r="I298" s="54"/>
      <c r="J298" s="54"/>
      <c r="K298" s="52"/>
      <c r="L298" s="54"/>
      <c r="M298" s="52"/>
      <c r="N298" s="54"/>
      <c r="O298" s="54"/>
      <c r="P298" s="52"/>
      <c r="Q298" s="54"/>
      <c r="R298" s="52"/>
      <c r="S298" s="128"/>
    </row>
    <row r="299" spans="1:19" x14ac:dyDescent="0.25">
      <c r="A299" s="256">
        <v>289</v>
      </c>
      <c r="B299" s="249"/>
      <c r="C299" s="249"/>
      <c r="D299" s="54"/>
      <c r="E299" s="54"/>
      <c r="F299" s="54"/>
      <c r="G299" s="54"/>
      <c r="H299" s="54"/>
      <c r="I299" s="54"/>
      <c r="J299" s="54"/>
      <c r="K299" s="52"/>
      <c r="L299" s="54"/>
      <c r="M299" s="52"/>
      <c r="N299" s="54"/>
      <c r="O299" s="54"/>
      <c r="P299" s="52"/>
      <c r="Q299" s="54"/>
      <c r="R299" s="52"/>
      <c r="S299" s="128"/>
    </row>
    <row r="300" spans="1:19" x14ac:dyDescent="0.25">
      <c r="A300" s="256">
        <v>290</v>
      </c>
      <c r="B300" s="249"/>
      <c r="C300" s="249"/>
      <c r="D300" s="54"/>
      <c r="E300" s="54"/>
      <c r="F300" s="54"/>
      <c r="G300" s="54"/>
      <c r="H300" s="54"/>
      <c r="I300" s="54"/>
      <c r="J300" s="54"/>
      <c r="K300" s="52"/>
      <c r="L300" s="54"/>
      <c r="M300" s="52"/>
      <c r="N300" s="54"/>
      <c r="O300" s="54"/>
      <c r="P300" s="52"/>
      <c r="Q300" s="54"/>
      <c r="R300" s="52"/>
      <c r="S300" s="128"/>
    </row>
    <row r="301" spans="1:19" x14ac:dyDescent="0.25">
      <c r="A301" s="256">
        <v>291</v>
      </c>
      <c r="B301" s="249"/>
      <c r="C301" s="249"/>
      <c r="D301" s="54"/>
      <c r="E301" s="54"/>
      <c r="F301" s="54"/>
      <c r="G301" s="54"/>
      <c r="H301" s="54"/>
      <c r="I301" s="54"/>
      <c r="J301" s="54"/>
      <c r="K301" s="52"/>
      <c r="L301" s="54"/>
      <c r="M301" s="52"/>
      <c r="N301" s="54"/>
      <c r="O301" s="54"/>
      <c r="P301" s="52"/>
      <c r="Q301" s="54"/>
      <c r="R301" s="52"/>
      <c r="S301" s="128"/>
    </row>
    <row r="302" spans="1:19" x14ac:dyDescent="0.25">
      <c r="A302" s="256">
        <v>292</v>
      </c>
      <c r="B302" s="249"/>
      <c r="C302" s="249"/>
      <c r="D302" s="54"/>
      <c r="E302" s="54"/>
      <c r="F302" s="54"/>
      <c r="G302" s="54"/>
      <c r="H302" s="54"/>
      <c r="I302" s="54"/>
      <c r="J302" s="54"/>
      <c r="K302" s="52"/>
      <c r="L302" s="54"/>
      <c r="M302" s="52"/>
      <c r="N302" s="54"/>
      <c r="O302" s="54"/>
      <c r="P302" s="52"/>
      <c r="Q302" s="54"/>
      <c r="R302" s="52"/>
      <c r="S302" s="128"/>
    </row>
    <row r="303" spans="1:19" x14ac:dyDescent="0.25">
      <c r="A303" s="256">
        <v>293</v>
      </c>
      <c r="B303" s="249"/>
      <c r="C303" s="249"/>
      <c r="D303" s="54"/>
      <c r="E303" s="54"/>
      <c r="F303" s="54"/>
      <c r="G303" s="54"/>
      <c r="H303" s="54"/>
      <c r="I303" s="54"/>
      <c r="J303" s="54"/>
      <c r="K303" s="52"/>
      <c r="L303" s="54"/>
      <c r="M303" s="52"/>
      <c r="N303" s="54"/>
      <c r="O303" s="54"/>
      <c r="P303" s="52"/>
      <c r="Q303" s="54"/>
      <c r="R303" s="52"/>
      <c r="S303" s="128"/>
    </row>
    <row r="304" spans="1:19" x14ac:dyDescent="0.25">
      <c r="A304" s="256">
        <v>294</v>
      </c>
      <c r="B304" s="249"/>
      <c r="C304" s="249"/>
      <c r="D304" s="54"/>
      <c r="E304" s="54"/>
      <c r="F304" s="54"/>
      <c r="G304" s="54"/>
      <c r="H304" s="54"/>
      <c r="I304" s="54"/>
      <c r="J304" s="54"/>
      <c r="K304" s="52"/>
      <c r="L304" s="54"/>
      <c r="M304" s="52"/>
      <c r="N304" s="54"/>
      <c r="O304" s="54"/>
      <c r="P304" s="52"/>
      <c r="Q304" s="54"/>
      <c r="R304" s="52"/>
      <c r="S304" s="128"/>
    </row>
    <row r="305" spans="1:19" x14ac:dyDescent="0.25">
      <c r="A305" s="256">
        <v>295</v>
      </c>
      <c r="B305" s="249"/>
      <c r="C305" s="249"/>
      <c r="D305" s="54"/>
      <c r="E305" s="54"/>
      <c r="F305" s="54"/>
      <c r="G305" s="54"/>
      <c r="H305" s="54"/>
      <c r="I305" s="54"/>
      <c r="J305" s="54"/>
      <c r="K305" s="52"/>
      <c r="L305" s="54"/>
      <c r="M305" s="52"/>
      <c r="N305" s="54"/>
      <c r="O305" s="54"/>
      <c r="P305" s="52"/>
      <c r="Q305" s="54"/>
      <c r="R305" s="52"/>
      <c r="S305" s="128"/>
    </row>
    <row r="306" spans="1:19" x14ac:dyDescent="0.25">
      <c r="A306" s="256">
        <v>296</v>
      </c>
      <c r="B306" s="249"/>
      <c r="C306" s="249"/>
      <c r="D306" s="54"/>
      <c r="E306" s="54"/>
      <c r="F306" s="54"/>
      <c r="G306" s="54"/>
      <c r="H306" s="54"/>
      <c r="I306" s="54"/>
      <c r="J306" s="54"/>
      <c r="K306" s="52"/>
      <c r="L306" s="54"/>
      <c r="M306" s="52"/>
      <c r="N306" s="54"/>
      <c r="O306" s="54"/>
      <c r="P306" s="52"/>
      <c r="Q306" s="54"/>
      <c r="R306" s="52"/>
      <c r="S306" s="128"/>
    </row>
    <row r="307" spans="1:19" x14ac:dyDescent="0.25">
      <c r="A307" s="256">
        <v>297</v>
      </c>
      <c r="B307" s="249"/>
      <c r="C307" s="249"/>
      <c r="D307" s="54"/>
      <c r="E307" s="54"/>
      <c r="F307" s="54"/>
      <c r="G307" s="54"/>
      <c r="H307" s="54"/>
      <c r="I307" s="54"/>
      <c r="J307" s="54"/>
      <c r="K307" s="52"/>
      <c r="L307" s="54"/>
      <c r="M307" s="52"/>
      <c r="N307" s="54"/>
      <c r="O307" s="54"/>
      <c r="P307" s="52"/>
      <c r="Q307" s="54"/>
      <c r="R307" s="52"/>
      <c r="S307" s="128"/>
    </row>
    <row r="308" spans="1:19" x14ac:dyDescent="0.25">
      <c r="A308" s="256">
        <v>298</v>
      </c>
      <c r="B308" s="249"/>
      <c r="C308" s="249"/>
      <c r="D308" s="54"/>
      <c r="E308" s="54"/>
      <c r="F308" s="54"/>
      <c r="G308" s="54"/>
      <c r="H308" s="54"/>
      <c r="I308" s="54"/>
      <c r="J308" s="54"/>
      <c r="K308" s="52"/>
      <c r="L308" s="54"/>
      <c r="M308" s="52"/>
      <c r="N308" s="54"/>
      <c r="O308" s="54"/>
      <c r="P308" s="52"/>
      <c r="Q308" s="54"/>
      <c r="R308" s="52"/>
      <c r="S308" s="128"/>
    </row>
    <row r="309" spans="1:19" x14ac:dyDescent="0.25">
      <c r="A309" s="256">
        <v>299</v>
      </c>
      <c r="B309" s="249"/>
      <c r="C309" s="249"/>
      <c r="D309" s="54"/>
      <c r="E309" s="54"/>
      <c r="F309" s="54"/>
      <c r="G309" s="54"/>
      <c r="H309" s="54"/>
      <c r="I309" s="54"/>
      <c r="J309" s="54"/>
      <c r="K309" s="52"/>
      <c r="L309" s="54"/>
      <c r="M309" s="52"/>
      <c r="N309" s="54"/>
      <c r="O309" s="54"/>
      <c r="P309" s="52"/>
      <c r="Q309" s="54"/>
      <c r="R309" s="52"/>
      <c r="S309" s="128"/>
    </row>
    <row r="310" spans="1:19" x14ac:dyDescent="0.25">
      <c r="A310" s="256">
        <v>300</v>
      </c>
      <c r="B310" s="249"/>
      <c r="C310" s="249"/>
      <c r="D310" s="54"/>
      <c r="E310" s="54"/>
      <c r="F310" s="54"/>
      <c r="G310" s="54"/>
      <c r="H310" s="54"/>
      <c r="I310" s="54"/>
      <c r="J310" s="54"/>
      <c r="K310" s="52"/>
      <c r="L310" s="54"/>
      <c r="M310" s="52"/>
      <c r="N310" s="54"/>
      <c r="O310" s="54"/>
      <c r="P310" s="52"/>
      <c r="Q310" s="54"/>
      <c r="R310" s="52"/>
      <c r="S310" s="128"/>
    </row>
    <row r="311" spans="1:19" x14ac:dyDescent="0.25">
      <c r="A311" s="256">
        <v>301</v>
      </c>
      <c r="B311" s="249"/>
      <c r="C311" s="249"/>
      <c r="D311" s="54"/>
      <c r="E311" s="54"/>
      <c r="F311" s="54"/>
      <c r="G311" s="54"/>
      <c r="H311" s="54"/>
      <c r="I311" s="54"/>
      <c r="J311" s="54"/>
      <c r="K311" s="52"/>
      <c r="L311" s="54"/>
      <c r="M311" s="52"/>
      <c r="N311" s="54"/>
      <c r="O311" s="54"/>
      <c r="P311" s="52"/>
      <c r="Q311" s="54"/>
      <c r="R311" s="52"/>
      <c r="S311" s="128"/>
    </row>
    <row r="312" spans="1:19" x14ac:dyDescent="0.25">
      <c r="A312" s="256">
        <v>302</v>
      </c>
      <c r="B312" s="249"/>
      <c r="C312" s="249"/>
      <c r="D312" s="54"/>
      <c r="E312" s="54"/>
      <c r="F312" s="54"/>
      <c r="G312" s="54"/>
      <c r="H312" s="54"/>
      <c r="I312" s="54"/>
      <c r="J312" s="54"/>
      <c r="K312" s="52"/>
      <c r="L312" s="54"/>
      <c r="M312" s="52"/>
      <c r="N312" s="54"/>
      <c r="O312" s="54"/>
      <c r="P312" s="52"/>
      <c r="Q312" s="54"/>
      <c r="R312" s="52"/>
      <c r="S312" s="128"/>
    </row>
    <row r="313" spans="1:19" x14ac:dyDescent="0.25">
      <c r="A313" s="256">
        <v>303</v>
      </c>
      <c r="B313" s="249"/>
      <c r="C313" s="249"/>
      <c r="D313" s="54"/>
      <c r="E313" s="54"/>
      <c r="F313" s="54"/>
      <c r="G313" s="54"/>
      <c r="H313" s="54"/>
      <c r="I313" s="54"/>
      <c r="J313" s="54"/>
      <c r="K313" s="52"/>
      <c r="L313" s="54"/>
      <c r="M313" s="52"/>
      <c r="N313" s="54"/>
      <c r="O313" s="54"/>
      <c r="P313" s="52"/>
      <c r="Q313" s="54"/>
      <c r="R313" s="52"/>
      <c r="S313" s="128"/>
    </row>
    <row r="314" spans="1:19" x14ac:dyDescent="0.25">
      <c r="A314" s="256">
        <v>304</v>
      </c>
      <c r="B314" s="249"/>
      <c r="C314" s="249"/>
      <c r="D314" s="54"/>
      <c r="E314" s="54"/>
      <c r="F314" s="54"/>
      <c r="G314" s="54"/>
      <c r="H314" s="54"/>
      <c r="I314" s="54"/>
      <c r="J314" s="54"/>
      <c r="K314" s="52"/>
      <c r="L314" s="54"/>
      <c r="M314" s="52"/>
      <c r="N314" s="54"/>
      <c r="O314" s="54"/>
      <c r="P314" s="52"/>
      <c r="Q314" s="54"/>
      <c r="R314" s="52"/>
      <c r="S314" s="128"/>
    </row>
    <row r="315" spans="1:19" x14ac:dyDescent="0.25">
      <c r="A315" s="256">
        <v>305</v>
      </c>
      <c r="B315" s="249"/>
      <c r="C315" s="249"/>
      <c r="D315" s="54"/>
      <c r="E315" s="54"/>
      <c r="F315" s="54"/>
      <c r="G315" s="54"/>
      <c r="H315" s="54"/>
      <c r="I315" s="54"/>
      <c r="J315" s="54"/>
      <c r="K315" s="52"/>
      <c r="L315" s="54"/>
      <c r="M315" s="52"/>
      <c r="N315" s="54"/>
      <c r="O315" s="54"/>
      <c r="P315" s="52"/>
      <c r="Q315" s="54"/>
      <c r="R315" s="52"/>
      <c r="S315" s="128"/>
    </row>
    <row r="316" spans="1:19" x14ac:dyDescent="0.25">
      <c r="A316" s="256">
        <v>306</v>
      </c>
      <c r="B316" s="249"/>
      <c r="C316" s="249"/>
      <c r="D316" s="54"/>
      <c r="E316" s="54"/>
      <c r="F316" s="54"/>
      <c r="G316" s="54"/>
      <c r="H316" s="54"/>
      <c r="I316" s="54"/>
      <c r="J316" s="54"/>
      <c r="K316" s="52"/>
      <c r="L316" s="54"/>
      <c r="M316" s="52"/>
      <c r="N316" s="54"/>
      <c r="O316" s="54"/>
      <c r="P316" s="52"/>
      <c r="Q316" s="54"/>
      <c r="R316" s="52"/>
      <c r="S316" s="128"/>
    </row>
    <row r="317" spans="1:19" x14ac:dyDescent="0.25">
      <c r="A317" s="256">
        <v>307</v>
      </c>
      <c r="B317" s="249"/>
      <c r="C317" s="249"/>
      <c r="D317" s="54"/>
      <c r="E317" s="54"/>
      <c r="F317" s="54"/>
      <c r="G317" s="54"/>
      <c r="H317" s="54"/>
      <c r="I317" s="54"/>
      <c r="J317" s="54"/>
      <c r="K317" s="52"/>
      <c r="L317" s="54"/>
      <c r="M317" s="52"/>
      <c r="N317" s="54"/>
      <c r="O317" s="54"/>
      <c r="P317" s="52"/>
      <c r="Q317" s="54"/>
      <c r="R317" s="52"/>
      <c r="S317" s="128"/>
    </row>
    <row r="318" spans="1:19" x14ac:dyDescent="0.25">
      <c r="A318" s="256">
        <v>308</v>
      </c>
      <c r="B318" s="249"/>
      <c r="C318" s="249"/>
      <c r="D318" s="54"/>
      <c r="E318" s="54"/>
      <c r="F318" s="54"/>
      <c r="G318" s="54"/>
      <c r="H318" s="54"/>
      <c r="I318" s="54"/>
      <c r="J318" s="54"/>
      <c r="K318" s="52"/>
      <c r="L318" s="54"/>
      <c r="M318" s="52"/>
      <c r="N318" s="54"/>
      <c r="O318" s="54"/>
      <c r="P318" s="52"/>
      <c r="Q318" s="54"/>
      <c r="R318" s="52"/>
      <c r="S318" s="128"/>
    </row>
    <row r="319" spans="1:19" x14ac:dyDescent="0.25">
      <c r="A319" s="256">
        <v>309</v>
      </c>
      <c r="B319" s="249"/>
      <c r="C319" s="249"/>
      <c r="D319" s="54"/>
      <c r="E319" s="54"/>
      <c r="F319" s="54"/>
      <c r="G319" s="54"/>
      <c r="H319" s="54"/>
      <c r="I319" s="54"/>
      <c r="J319" s="54"/>
      <c r="K319" s="52"/>
      <c r="L319" s="54"/>
      <c r="M319" s="52"/>
      <c r="N319" s="54"/>
      <c r="O319" s="54"/>
      <c r="P319" s="52"/>
      <c r="Q319" s="54"/>
      <c r="R319" s="52"/>
      <c r="S319" s="128"/>
    </row>
    <row r="320" spans="1:19" x14ac:dyDescent="0.25">
      <c r="A320" s="256">
        <v>310</v>
      </c>
      <c r="B320" s="249"/>
      <c r="C320" s="249"/>
      <c r="D320" s="54"/>
      <c r="E320" s="54"/>
      <c r="F320" s="54"/>
      <c r="G320" s="54"/>
      <c r="H320" s="54"/>
      <c r="I320" s="54"/>
      <c r="J320" s="54"/>
      <c r="K320" s="52"/>
      <c r="L320" s="54"/>
      <c r="M320" s="52"/>
      <c r="N320" s="54"/>
      <c r="O320" s="54"/>
      <c r="P320" s="52"/>
      <c r="Q320" s="54"/>
      <c r="R320" s="52"/>
      <c r="S320" s="128"/>
    </row>
    <row r="321" spans="1:19" x14ac:dyDescent="0.25">
      <c r="A321" s="256">
        <v>311</v>
      </c>
      <c r="B321" s="249"/>
      <c r="C321" s="249"/>
      <c r="D321" s="54"/>
      <c r="E321" s="54"/>
      <c r="F321" s="54"/>
      <c r="G321" s="54"/>
      <c r="H321" s="54"/>
      <c r="I321" s="54"/>
      <c r="J321" s="54"/>
      <c r="K321" s="52"/>
      <c r="L321" s="54"/>
      <c r="M321" s="52"/>
      <c r="N321" s="54"/>
      <c r="O321" s="54"/>
      <c r="P321" s="52"/>
      <c r="Q321" s="54"/>
      <c r="R321" s="52"/>
      <c r="S321" s="128"/>
    </row>
    <row r="322" spans="1:19" x14ac:dyDescent="0.25">
      <c r="A322" s="256">
        <v>312</v>
      </c>
      <c r="B322" s="249"/>
      <c r="C322" s="249"/>
      <c r="D322" s="54"/>
      <c r="E322" s="54"/>
      <c r="F322" s="54"/>
      <c r="G322" s="54"/>
      <c r="H322" s="54"/>
      <c r="I322" s="54"/>
      <c r="J322" s="54"/>
      <c r="K322" s="52"/>
      <c r="L322" s="54"/>
      <c r="M322" s="52"/>
      <c r="N322" s="54"/>
      <c r="O322" s="54"/>
      <c r="P322" s="52"/>
      <c r="Q322" s="54"/>
      <c r="R322" s="52"/>
      <c r="S322" s="128"/>
    </row>
    <row r="323" spans="1:19" x14ac:dyDescent="0.25">
      <c r="A323" s="256">
        <v>313</v>
      </c>
      <c r="B323" s="249"/>
      <c r="C323" s="249"/>
      <c r="D323" s="54"/>
      <c r="E323" s="54"/>
      <c r="F323" s="54"/>
      <c r="G323" s="54"/>
      <c r="H323" s="54"/>
      <c r="I323" s="54"/>
      <c r="J323" s="54"/>
      <c r="K323" s="52"/>
      <c r="L323" s="54"/>
      <c r="M323" s="52"/>
      <c r="N323" s="54"/>
      <c r="O323" s="54"/>
      <c r="P323" s="52"/>
      <c r="Q323" s="54"/>
      <c r="R323" s="52"/>
      <c r="S323" s="128"/>
    </row>
    <row r="324" spans="1:19" x14ac:dyDescent="0.25">
      <c r="A324" s="256">
        <v>314</v>
      </c>
      <c r="B324" s="249"/>
      <c r="C324" s="249"/>
      <c r="D324" s="54"/>
      <c r="E324" s="54"/>
      <c r="F324" s="54"/>
      <c r="G324" s="54"/>
      <c r="H324" s="54"/>
      <c r="I324" s="54"/>
      <c r="J324" s="54"/>
      <c r="K324" s="52"/>
      <c r="L324" s="54"/>
      <c r="M324" s="52"/>
      <c r="N324" s="54"/>
      <c r="O324" s="54"/>
      <c r="P324" s="52"/>
      <c r="Q324" s="54"/>
      <c r="R324" s="52"/>
      <c r="S324" s="128"/>
    </row>
    <row r="325" spans="1:19" x14ac:dyDescent="0.25">
      <c r="A325" s="256">
        <v>315</v>
      </c>
      <c r="B325" s="249"/>
      <c r="C325" s="249"/>
      <c r="D325" s="54"/>
      <c r="E325" s="54"/>
      <c r="F325" s="54"/>
      <c r="G325" s="54"/>
      <c r="H325" s="54"/>
      <c r="I325" s="54"/>
      <c r="J325" s="54"/>
      <c r="K325" s="52"/>
      <c r="L325" s="54"/>
      <c r="M325" s="52"/>
      <c r="N325" s="54"/>
      <c r="O325" s="54"/>
      <c r="P325" s="52"/>
      <c r="Q325" s="54"/>
      <c r="R325" s="52"/>
      <c r="S325" s="128"/>
    </row>
    <row r="326" spans="1:19" x14ac:dyDescent="0.25">
      <c r="A326" s="256">
        <v>316</v>
      </c>
      <c r="B326" s="249"/>
      <c r="C326" s="249"/>
      <c r="D326" s="54"/>
      <c r="E326" s="54"/>
      <c r="F326" s="54"/>
      <c r="G326" s="54"/>
      <c r="H326" s="54"/>
      <c r="I326" s="54"/>
      <c r="J326" s="54"/>
      <c r="K326" s="52"/>
      <c r="L326" s="54"/>
      <c r="M326" s="52"/>
      <c r="N326" s="54"/>
      <c r="O326" s="54"/>
      <c r="P326" s="52"/>
      <c r="Q326" s="54"/>
      <c r="R326" s="52"/>
      <c r="S326" s="128"/>
    </row>
    <row r="327" spans="1:19" x14ac:dyDescent="0.25">
      <c r="A327" s="256">
        <v>317</v>
      </c>
      <c r="B327" s="249"/>
      <c r="C327" s="249"/>
      <c r="D327" s="54"/>
      <c r="E327" s="54"/>
      <c r="F327" s="54"/>
      <c r="G327" s="54"/>
      <c r="H327" s="54"/>
      <c r="I327" s="54"/>
      <c r="J327" s="54"/>
      <c r="K327" s="52"/>
      <c r="L327" s="54"/>
      <c r="M327" s="52"/>
      <c r="N327" s="54"/>
      <c r="O327" s="54"/>
      <c r="P327" s="52"/>
      <c r="Q327" s="54"/>
      <c r="R327" s="52"/>
      <c r="S327" s="128"/>
    </row>
    <row r="328" spans="1:19" x14ac:dyDescent="0.25">
      <c r="A328" s="256">
        <v>318</v>
      </c>
      <c r="B328" s="249"/>
      <c r="C328" s="249"/>
      <c r="D328" s="54"/>
      <c r="E328" s="54"/>
      <c r="F328" s="54"/>
      <c r="G328" s="54"/>
      <c r="H328" s="54"/>
      <c r="I328" s="54"/>
      <c r="J328" s="54"/>
      <c r="K328" s="52"/>
      <c r="L328" s="54"/>
      <c r="M328" s="52"/>
      <c r="N328" s="54"/>
      <c r="O328" s="54"/>
      <c r="P328" s="52"/>
      <c r="Q328" s="54"/>
      <c r="R328" s="52"/>
      <c r="S328" s="128"/>
    </row>
    <row r="329" spans="1:19" x14ac:dyDescent="0.25">
      <c r="A329" s="256">
        <v>319</v>
      </c>
      <c r="B329" s="249"/>
      <c r="C329" s="249"/>
      <c r="D329" s="54"/>
      <c r="E329" s="54"/>
      <c r="F329" s="54"/>
      <c r="G329" s="54"/>
      <c r="H329" s="54"/>
      <c r="I329" s="54"/>
      <c r="J329" s="54"/>
      <c r="K329" s="52"/>
      <c r="L329" s="54"/>
      <c r="M329" s="52"/>
      <c r="N329" s="54"/>
      <c r="O329" s="54"/>
      <c r="P329" s="52"/>
      <c r="Q329" s="54"/>
      <c r="R329" s="52"/>
      <c r="S329" s="128"/>
    </row>
    <row r="330" spans="1:19" x14ac:dyDescent="0.25">
      <c r="A330" s="256">
        <v>320</v>
      </c>
      <c r="B330" s="249"/>
      <c r="C330" s="249"/>
      <c r="D330" s="54"/>
      <c r="E330" s="54"/>
      <c r="F330" s="54"/>
      <c r="G330" s="54"/>
      <c r="H330" s="54"/>
      <c r="I330" s="54"/>
      <c r="J330" s="54"/>
      <c r="K330" s="52"/>
      <c r="L330" s="54"/>
      <c r="M330" s="52"/>
      <c r="N330" s="54"/>
      <c r="O330" s="54"/>
      <c r="P330" s="52"/>
      <c r="Q330" s="54"/>
      <c r="R330" s="52"/>
      <c r="S330" s="128"/>
    </row>
    <row r="331" spans="1:19" x14ac:dyDescent="0.25">
      <c r="A331" s="256">
        <v>321</v>
      </c>
      <c r="B331" s="249"/>
      <c r="C331" s="249"/>
      <c r="D331" s="54"/>
      <c r="E331" s="54"/>
      <c r="F331" s="54"/>
      <c r="G331" s="54"/>
      <c r="H331" s="54"/>
      <c r="I331" s="54"/>
      <c r="J331" s="54"/>
      <c r="K331" s="52"/>
      <c r="L331" s="54"/>
      <c r="M331" s="52"/>
      <c r="N331" s="54"/>
      <c r="O331" s="54"/>
      <c r="P331" s="52"/>
      <c r="Q331" s="54"/>
      <c r="R331" s="52"/>
      <c r="S331" s="128"/>
    </row>
    <row r="332" spans="1:19" x14ac:dyDescent="0.25">
      <c r="A332" s="256">
        <v>322</v>
      </c>
      <c r="B332" s="249"/>
      <c r="C332" s="249"/>
      <c r="D332" s="54"/>
      <c r="E332" s="54"/>
      <c r="F332" s="54"/>
      <c r="G332" s="54"/>
      <c r="H332" s="54"/>
      <c r="I332" s="54"/>
      <c r="J332" s="54"/>
      <c r="K332" s="52"/>
      <c r="L332" s="54"/>
      <c r="M332" s="52"/>
      <c r="N332" s="54"/>
      <c r="O332" s="54"/>
      <c r="P332" s="52"/>
      <c r="Q332" s="54"/>
      <c r="R332" s="52"/>
      <c r="S332" s="128"/>
    </row>
    <row r="333" spans="1:19" x14ac:dyDescent="0.25">
      <c r="A333" s="256">
        <v>323</v>
      </c>
      <c r="B333" s="249"/>
      <c r="C333" s="249"/>
      <c r="D333" s="54"/>
      <c r="E333" s="54"/>
      <c r="F333" s="54"/>
      <c r="G333" s="54"/>
      <c r="H333" s="54"/>
      <c r="I333" s="54"/>
      <c r="J333" s="54"/>
      <c r="K333" s="52"/>
      <c r="L333" s="54"/>
      <c r="M333" s="52"/>
      <c r="N333" s="54"/>
      <c r="O333" s="54"/>
      <c r="P333" s="52"/>
      <c r="Q333" s="54"/>
      <c r="R333" s="52"/>
      <c r="S333" s="128"/>
    </row>
    <row r="334" spans="1:19" x14ac:dyDescent="0.25">
      <c r="A334" s="256">
        <v>324</v>
      </c>
      <c r="B334" s="249"/>
      <c r="C334" s="249"/>
      <c r="D334" s="54"/>
      <c r="E334" s="54"/>
      <c r="F334" s="54"/>
      <c r="G334" s="54"/>
      <c r="H334" s="54"/>
      <c r="I334" s="54"/>
      <c r="J334" s="54"/>
      <c r="K334" s="52"/>
      <c r="L334" s="54"/>
      <c r="M334" s="52"/>
      <c r="N334" s="54"/>
      <c r="O334" s="54"/>
      <c r="P334" s="52"/>
      <c r="Q334" s="54"/>
      <c r="R334" s="52"/>
      <c r="S334" s="128"/>
    </row>
    <row r="335" spans="1:19" x14ac:dyDescent="0.25">
      <c r="A335" s="256">
        <v>325</v>
      </c>
      <c r="B335" s="249"/>
      <c r="C335" s="249"/>
      <c r="D335" s="54"/>
      <c r="E335" s="54"/>
      <c r="F335" s="54"/>
      <c r="G335" s="54"/>
      <c r="H335" s="54"/>
      <c r="I335" s="54"/>
      <c r="J335" s="54"/>
      <c r="K335" s="52"/>
      <c r="L335" s="54"/>
      <c r="M335" s="52"/>
      <c r="N335" s="54"/>
      <c r="O335" s="54"/>
      <c r="P335" s="52"/>
      <c r="Q335" s="54"/>
      <c r="R335" s="52"/>
      <c r="S335" s="128"/>
    </row>
    <row r="336" spans="1:19" x14ac:dyDescent="0.25">
      <c r="A336" s="256">
        <v>326</v>
      </c>
      <c r="B336" s="249"/>
      <c r="C336" s="249"/>
      <c r="D336" s="54"/>
      <c r="E336" s="54"/>
      <c r="F336" s="54"/>
      <c r="G336" s="54"/>
      <c r="H336" s="54"/>
      <c r="I336" s="54"/>
      <c r="J336" s="54"/>
      <c r="K336" s="52"/>
      <c r="L336" s="54"/>
      <c r="M336" s="52"/>
      <c r="N336" s="54"/>
      <c r="O336" s="54"/>
      <c r="P336" s="52"/>
      <c r="Q336" s="54"/>
      <c r="R336" s="52"/>
      <c r="S336" s="128"/>
    </row>
    <row r="337" spans="1:19" x14ac:dyDescent="0.25">
      <c r="A337" s="256">
        <v>327</v>
      </c>
      <c r="B337" s="249"/>
      <c r="C337" s="249"/>
      <c r="D337" s="54"/>
      <c r="E337" s="54"/>
      <c r="F337" s="54"/>
      <c r="G337" s="54"/>
      <c r="H337" s="54"/>
      <c r="I337" s="54"/>
      <c r="J337" s="54"/>
      <c r="K337" s="52"/>
      <c r="L337" s="54"/>
      <c r="M337" s="52"/>
      <c r="N337" s="54"/>
      <c r="O337" s="54"/>
      <c r="P337" s="52"/>
      <c r="Q337" s="54"/>
      <c r="R337" s="52"/>
      <c r="S337" s="128"/>
    </row>
    <row r="338" spans="1:19" x14ac:dyDescent="0.25">
      <c r="A338" s="256">
        <v>328</v>
      </c>
      <c r="B338" s="249"/>
      <c r="C338" s="249"/>
      <c r="D338" s="54"/>
      <c r="E338" s="54"/>
      <c r="F338" s="54"/>
      <c r="G338" s="54"/>
      <c r="H338" s="54"/>
      <c r="I338" s="54"/>
      <c r="J338" s="54"/>
      <c r="K338" s="52"/>
      <c r="L338" s="54"/>
      <c r="M338" s="52"/>
      <c r="N338" s="54"/>
      <c r="O338" s="54"/>
      <c r="P338" s="52"/>
      <c r="Q338" s="54"/>
      <c r="R338" s="52"/>
      <c r="S338" s="128"/>
    </row>
    <row r="339" spans="1:19" x14ac:dyDescent="0.25">
      <c r="A339" s="256">
        <v>329</v>
      </c>
      <c r="B339" s="249"/>
      <c r="C339" s="249"/>
      <c r="D339" s="54"/>
      <c r="E339" s="54"/>
      <c r="F339" s="54"/>
      <c r="G339" s="54"/>
      <c r="H339" s="54"/>
      <c r="I339" s="54"/>
      <c r="J339" s="54"/>
      <c r="K339" s="52"/>
      <c r="L339" s="54"/>
      <c r="M339" s="52"/>
      <c r="N339" s="54"/>
      <c r="O339" s="54"/>
      <c r="P339" s="52"/>
      <c r="Q339" s="54"/>
      <c r="R339" s="52"/>
      <c r="S339" s="128"/>
    </row>
    <row r="340" spans="1:19" x14ac:dyDescent="0.25">
      <c r="A340" s="256">
        <v>330</v>
      </c>
      <c r="B340" s="249"/>
      <c r="C340" s="249"/>
      <c r="D340" s="54"/>
      <c r="E340" s="54"/>
      <c r="F340" s="54"/>
      <c r="G340" s="54"/>
      <c r="H340" s="54"/>
      <c r="I340" s="54"/>
      <c r="J340" s="54"/>
      <c r="K340" s="52"/>
      <c r="L340" s="54"/>
      <c r="M340" s="52"/>
      <c r="N340" s="54"/>
      <c r="O340" s="54"/>
      <c r="P340" s="52"/>
      <c r="Q340" s="54"/>
      <c r="R340" s="52"/>
      <c r="S340" s="128"/>
    </row>
    <row r="341" spans="1:19" x14ac:dyDescent="0.25">
      <c r="A341" s="256">
        <v>331</v>
      </c>
      <c r="B341" s="249"/>
      <c r="C341" s="249"/>
      <c r="D341" s="54"/>
      <c r="E341" s="54"/>
      <c r="F341" s="54"/>
      <c r="G341" s="54"/>
      <c r="H341" s="54"/>
      <c r="I341" s="54"/>
      <c r="J341" s="54"/>
      <c r="K341" s="52"/>
      <c r="L341" s="54"/>
      <c r="M341" s="52"/>
      <c r="N341" s="54"/>
      <c r="O341" s="54"/>
      <c r="P341" s="52"/>
      <c r="Q341" s="54"/>
      <c r="R341" s="52"/>
      <c r="S341" s="128"/>
    </row>
    <row r="342" spans="1:19" x14ac:dyDescent="0.25">
      <c r="A342" s="256">
        <v>332</v>
      </c>
      <c r="B342" s="249"/>
      <c r="C342" s="249"/>
      <c r="D342" s="54"/>
      <c r="E342" s="54"/>
      <c r="F342" s="54"/>
      <c r="G342" s="54"/>
      <c r="H342" s="54"/>
      <c r="I342" s="54"/>
      <c r="J342" s="54"/>
      <c r="K342" s="52"/>
      <c r="L342" s="54"/>
      <c r="M342" s="52"/>
      <c r="N342" s="54"/>
      <c r="O342" s="54"/>
      <c r="P342" s="52"/>
      <c r="Q342" s="54"/>
      <c r="R342" s="52"/>
      <c r="S342" s="128"/>
    </row>
    <row r="343" spans="1:19" x14ac:dyDescent="0.25">
      <c r="A343" s="256">
        <v>333</v>
      </c>
      <c r="B343" s="249"/>
      <c r="C343" s="249"/>
      <c r="D343" s="54"/>
      <c r="E343" s="54"/>
      <c r="F343" s="54"/>
      <c r="G343" s="54"/>
      <c r="H343" s="54"/>
      <c r="I343" s="54"/>
      <c r="J343" s="54"/>
      <c r="K343" s="52"/>
      <c r="L343" s="54"/>
      <c r="M343" s="52"/>
      <c r="N343" s="54"/>
      <c r="O343" s="54"/>
      <c r="P343" s="52"/>
      <c r="Q343" s="54"/>
      <c r="R343" s="52"/>
      <c r="S343" s="128"/>
    </row>
    <row r="344" spans="1:19" x14ac:dyDescent="0.25">
      <c r="A344" s="256">
        <v>334</v>
      </c>
      <c r="B344" s="249"/>
      <c r="C344" s="249"/>
      <c r="D344" s="54"/>
      <c r="E344" s="54"/>
      <c r="F344" s="54"/>
      <c r="G344" s="54"/>
      <c r="H344" s="54"/>
      <c r="I344" s="54"/>
      <c r="J344" s="54"/>
      <c r="K344" s="52"/>
      <c r="L344" s="54"/>
      <c r="M344" s="52"/>
      <c r="N344" s="54"/>
      <c r="O344" s="54"/>
      <c r="P344" s="52"/>
      <c r="Q344" s="54"/>
      <c r="R344" s="52"/>
      <c r="S344" s="128"/>
    </row>
    <row r="345" spans="1:19" x14ac:dyDescent="0.25">
      <c r="A345" s="256">
        <v>335</v>
      </c>
      <c r="B345" s="249"/>
      <c r="C345" s="249"/>
      <c r="D345" s="54"/>
      <c r="E345" s="54"/>
      <c r="F345" s="54"/>
      <c r="G345" s="54"/>
      <c r="H345" s="54"/>
      <c r="I345" s="54"/>
      <c r="J345" s="54"/>
      <c r="K345" s="52"/>
      <c r="L345" s="54"/>
      <c r="M345" s="52"/>
      <c r="N345" s="54"/>
      <c r="O345" s="54"/>
      <c r="P345" s="52"/>
      <c r="Q345" s="54"/>
      <c r="R345" s="52"/>
      <c r="S345" s="128"/>
    </row>
    <row r="346" spans="1:19" x14ac:dyDescent="0.25">
      <c r="A346" s="256">
        <v>336</v>
      </c>
      <c r="B346" s="249"/>
      <c r="C346" s="249"/>
      <c r="D346" s="54"/>
      <c r="E346" s="54"/>
      <c r="F346" s="54"/>
      <c r="G346" s="54"/>
      <c r="H346" s="54"/>
      <c r="I346" s="54"/>
      <c r="J346" s="54"/>
      <c r="K346" s="52"/>
      <c r="L346" s="54"/>
      <c r="M346" s="52"/>
      <c r="N346" s="54"/>
      <c r="O346" s="54"/>
      <c r="P346" s="52"/>
      <c r="Q346" s="54"/>
      <c r="R346" s="52"/>
      <c r="S346" s="128"/>
    </row>
    <row r="347" spans="1:19" x14ac:dyDescent="0.25">
      <c r="A347" s="256">
        <v>337</v>
      </c>
      <c r="B347" s="249"/>
      <c r="C347" s="249"/>
      <c r="D347" s="54"/>
      <c r="E347" s="54"/>
      <c r="F347" s="54"/>
      <c r="G347" s="54"/>
      <c r="H347" s="54"/>
      <c r="I347" s="54"/>
      <c r="J347" s="54"/>
      <c r="K347" s="52"/>
      <c r="L347" s="54"/>
      <c r="M347" s="52"/>
      <c r="N347" s="54"/>
      <c r="O347" s="54"/>
      <c r="P347" s="52"/>
      <c r="Q347" s="54"/>
      <c r="R347" s="52"/>
      <c r="S347" s="128"/>
    </row>
    <row r="348" spans="1:19" x14ac:dyDescent="0.25">
      <c r="A348" s="256">
        <v>338</v>
      </c>
      <c r="B348" s="249"/>
      <c r="C348" s="249"/>
      <c r="D348" s="54"/>
      <c r="E348" s="54"/>
      <c r="F348" s="54"/>
      <c r="G348" s="54"/>
      <c r="H348" s="54"/>
      <c r="I348" s="54"/>
      <c r="J348" s="54"/>
      <c r="K348" s="52"/>
      <c r="L348" s="54"/>
      <c r="M348" s="52"/>
      <c r="N348" s="54"/>
      <c r="O348" s="54"/>
      <c r="P348" s="52"/>
      <c r="Q348" s="54"/>
      <c r="R348" s="52"/>
      <c r="S348" s="128"/>
    </row>
    <row r="349" spans="1:19" x14ac:dyDescent="0.25">
      <c r="A349" s="256">
        <v>339</v>
      </c>
      <c r="B349" s="249"/>
      <c r="C349" s="249"/>
      <c r="D349" s="54"/>
      <c r="E349" s="54"/>
      <c r="F349" s="54"/>
      <c r="G349" s="54"/>
      <c r="H349" s="54"/>
      <c r="I349" s="54"/>
      <c r="J349" s="54"/>
      <c r="K349" s="52"/>
      <c r="L349" s="54"/>
      <c r="M349" s="52"/>
      <c r="N349" s="54"/>
      <c r="O349" s="54"/>
      <c r="P349" s="52"/>
      <c r="Q349" s="54"/>
      <c r="R349" s="52"/>
      <c r="S349" s="128"/>
    </row>
    <row r="350" spans="1:19" x14ac:dyDescent="0.25">
      <c r="A350" s="256">
        <v>340</v>
      </c>
      <c r="B350" s="249"/>
      <c r="C350" s="249"/>
      <c r="D350" s="54"/>
      <c r="E350" s="54"/>
      <c r="F350" s="54"/>
      <c r="G350" s="54"/>
      <c r="H350" s="54"/>
      <c r="I350" s="54"/>
      <c r="J350" s="54"/>
      <c r="K350" s="52"/>
      <c r="L350" s="54"/>
      <c r="M350" s="52"/>
      <c r="N350" s="54"/>
      <c r="O350" s="54"/>
      <c r="P350" s="52"/>
      <c r="Q350" s="54"/>
      <c r="R350" s="52"/>
      <c r="S350" s="128"/>
    </row>
    <row r="351" spans="1:19" x14ac:dyDescent="0.25">
      <c r="A351" s="256">
        <v>341</v>
      </c>
      <c r="B351" s="249"/>
      <c r="C351" s="249"/>
      <c r="D351" s="54"/>
      <c r="E351" s="54"/>
      <c r="F351" s="54"/>
      <c r="G351" s="54"/>
      <c r="H351" s="54"/>
      <c r="I351" s="54"/>
      <c r="J351" s="54"/>
      <c r="K351" s="52"/>
      <c r="L351" s="54"/>
      <c r="M351" s="52"/>
      <c r="N351" s="54"/>
      <c r="O351" s="54"/>
      <c r="P351" s="52"/>
      <c r="Q351" s="54"/>
      <c r="R351" s="52"/>
      <c r="S351" s="128"/>
    </row>
    <row r="352" spans="1:19" x14ac:dyDescent="0.25">
      <c r="A352" s="256">
        <v>342</v>
      </c>
      <c r="B352" s="249"/>
      <c r="C352" s="249"/>
      <c r="D352" s="54"/>
      <c r="E352" s="54"/>
      <c r="F352" s="54"/>
      <c r="G352" s="54"/>
      <c r="H352" s="54"/>
      <c r="I352" s="54"/>
      <c r="J352" s="54"/>
      <c r="K352" s="52"/>
      <c r="L352" s="54"/>
      <c r="M352" s="52"/>
      <c r="N352" s="54"/>
      <c r="O352" s="54"/>
      <c r="P352" s="52"/>
      <c r="Q352" s="54"/>
      <c r="R352" s="52"/>
      <c r="S352" s="128"/>
    </row>
    <row r="353" spans="1:19" x14ac:dyDescent="0.25">
      <c r="A353" s="256">
        <v>343</v>
      </c>
      <c r="B353" s="249"/>
      <c r="C353" s="249"/>
      <c r="D353" s="54"/>
      <c r="E353" s="54"/>
      <c r="F353" s="54"/>
      <c r="G353" s="54"/>
      <c r="H353" s="54"/>
      <c r="I353" s="54"/>
      <c r="J353" s="54"/>
      <c r="K353" s="52"/>
      <c r="L353" s="54"/>
      <c r="M353" s="52"/>
      <c r="N353" s="54"/>
      <c r="O353" s="54"/>
      <c r="P353" s="52"/>
      <c r="Q353" s="54"/>
      <c r="R353" s="52"/>
      <c r="S353" s="128"/>
    </row>
    <row r="354" spans="1:19" x14ac:dyDescent="0.25">
      <c r="A354" s="256">
        <v>344</v>
      </c>
      <c r="B354" s="249"/>
      <c r="C354" s="249"/>
      <c r="D354" s="54"/>
      <c r="E354" s="54"/>
      <c r="F354" s="54"/>
      <c r="G354" s="54"/>
      <c r="H354" s="54"/>
      <c r="I354" s="54"/>
      <c r="J354" s="54"/>
      <c r="K354" s="52"/>
      <c r="L354" s="54"/>
      <c r="M354" s="52"/>
      <c r="N354" s="54"/>
      <c r="O354" s="54"/>
      <c r="P354" s="52"/>
      <c r="Q354" s="54"/>
      <c r="R354" s="52"/>
      <c r="S354" s="128"/>
    </row>
    <row r="355" spans="1:19" x14ac:dyDescent="0.25">
      <c r="A355" s="256">
        <v>345</v>
      </c>
      <c r="B355" s="249"/>
      <c r="C355" s="249"/>
      <c r="D355" s="54"/>
      <c r="E355" s="54"/>
      <c r="F355" s="54"/>
      <c r="G355" s="54"/>
      <c r="H355" s="54"/>
      <c r="I355" s="54"/>
      <c r="J355" s="54"/>
      <c r="K355" s="52"/>
      <c r="L355" s="54"/>
      <c r="M355" s="52"/>
      <c r="N355" s="54"/>
      <c r="O355" s="54"/>
      <c r="P355" s="52"/>
      <c r="Q355" s="54"/>
      <c r="R355" s="52"/>
      <c r="S355" s="128"/>
    </row>
    <row r="356" spans="1:19" x14ac:dyDescent="0.25">
      <c r="A356" s="256">
        <v>346</v>
      </c>
      <c r="B356" s="249"/>
      <c r="C356" s="249"/>
      <c r="D356" s="54"/>
      <c r="E356" s="54"/>
      <c r="F356" s="54"/>
      <c r="G356" s="54"/>
      <c r="H356" s="54"/>
      <c r="I356" s="54"/>
      <c r="J356" s="54"/>
      <c r="K356" s="52"/>
      <c r="L356" s="54"/>
      <c r="M356" s="52"/>
      <c r="N356" s="54"/>
      <c r="O356" s="54"/>
      <c r="P356" s="52"/>
      <c r="Q356" s="54"/>
      <c r="R356" s="52"/>
      <c r="S356" s="128"/>
    </row>
    <row r="357" spans="1:19" x14ac:dyDescent="0.25">
      <c r="A357" s="256">
        <v>347</v>
      </c>
      <c r="B357" s="249"/>
      <c r="C357" s="249"/>
      <c r="D357" s="54"/>
      <c r="E357" s="54"/>
      <c r="F357" s="54"/>
      <c r="G357" s="54"/>
      <c r="H357" s="54"/>
      <c r="I357" s="54"/>
      <c r="J357" s="54"/>
      <c r="K357" s="52"/>
      <c r="L357" s="54"/>
      <c r="M357" s="52"/>
      <c r="N357" s="54"/>
      <c r="O357" s="54"/>
      <c r="P357" s="52"/>
      <c r="Q357" s="54"/>
      <c r="R357" s="52"/>
      <c r="S357" s="128"/>
    </row>
    <row r="358" spans="1:19" x14ac:dyDescent="0.25">
      <c r="A358" s="256">
        <v>348</v>
      </c>
      <c r="B358" s="249"/>
      <c r="C358" s="249"/>
      <c r="D358" s="54"/>
      <c r="E358" s="54"/>
      <c r="F358" s="54"/>
      <c r="G358" s="54"/>
      <c r="H358" s="54"/>
      <c r="I358" s="54"/>
      <c r="J358" s="54"/>
      <c r="K358" s="52"/>
      <c r="L358" s="54"/>
      <c r="M358" s="52"/>
      <c r="N358" s="54"/>
      <c r="O358" s="54"/>
      <c r="P358" s="52"/>
      <c r="Q358" s="54"/>
      <c r="R358" s="52"/>
      <c r="S358" s="128"/>
    </row>
    <row r="359" spans="1:19" x14ac:dyDescent="0.25">
      <c r="A359" s="256">
        <v>349</v>
      </c>
      <c r="B359" s="249"/>
      <c r="C359" s="249"/>
      <c r="D359" s="54"/>
      <c r="E359" s="54"/>
      <c r="F359" s="54"/>
      <c r="G359" s="54"/>
      <c r="H359" s="54"/>
      <c r="I359" s="54"/>
      <c r="J359" s="54"/>
      <c r="K359" s="52"/>
      <c r="L359" s="54"/>
      <c r="M359" s="52"/>
      <c r="N359" s="54"/>
      <c r="O359" s="54"/>
      <c r="P359" s="52"/>
      <c r="Q359" s="54"/>
      <c r="R359" s="52"/>
      <c r="S359" s="128"/>
    </row>
    <row r="360" spans="1:19" x14ac:dyDescent="0.25">
      <c r="A360" s="256">
        <v>350</v>
      </c>
      <c r="B360" s="249"/>
      <c r="C360" s="249"/>
      <c r="D360" s="54"/>
      <c r="E360" s="54"/>
      <c r="F360" s="54"/>
      <c r="G360" s="54"/>
      <c r="H360" s="54"/>
      <c r="I360" s="54"/>
      <c r="J360" s="54"/>
      <c r="K360" s="52"/>
      <c r="L360" s="54"/>
      <c r="M360" s="52"/>
      <c r="N360" s="54"/>
      <c r="O360" s="54"/>
      <c r="P360" s="52"/>
      <c r="Q360" s="54"/>
      <c r="R360" s="52"/>
      <c r="S360" s="128"/>
    </row>
    <row r="361" spans="1:19" x14ac:dyDescent="0.25">
      <c r="A361" s="256">
        <v>351</v>
      </c>
      <c r="B361" s="249"/>
      <c r="C361" s="249"/>
      <c r="D361" s="54"/>
      <c r="E361" s="54"/>
      <c r="F361" s="54"/>
      <c r="G361" s="54"/>
      <c r="H361" s="54"/>
      <c r="I361" s="54"/>
      <c r="J361" s="54"/>
      <c r="K361" s="52"/>
      <c r="L361" s="54"/>
      <c r="M361" s="52"/>
      <c r="N361" s="54"/>
      <c r="O361" s="54"/>
      <c r="P361" s="52"/>
      <c r="Q361" s="54"/>
      <c r="R361" s="52"/>
      <c r="S361" s="128"/>
    </row>
    <row r="362" spans="1:19" x14ac:dyDescent="0.25">
      <c r="A362" s="256">
        <v>352</v>
      </c>
      <c r="B362" s="249"/>
      <c r="C362" s="249"/>
      <c r="D362" s="54"/>
      <c r="E362" s="54"/>
      <c r="F362" s="54"/>
      <c r="G362" s="54"/>
      <c r="H362" s="54"/>
      <c r="I362" s="54"/>
      <c r="J362" s="54"/>
      <c r="K362" s="52"/>
      <c r="L362" s="54"/>
      <c r="M362" s="52"/>
      <c r="N362" s="54"/>
      <c r="O362" s="54"/>
      <c r="P362" s="52"/>
      <c r="Q362" s="54"/>
      <c r="R362" s="52"/>
      <c r="S362" s="128"/>
    </row>
    <row r="363" spans="1:19" x14ac:dyDescent="0.25">
      <c r="A363" s="256">
        <v>353</v>
      </c>
      <c r="B363" s="249"/>
      <c r="C363" s="249"/>
      <c r="D363" s="54"/>
      <c r="E363" s="54"/>
      <c r="F363" s="54"/>
      <c r="G363" s="54"/>
      <c r="H363" s="54"/>
      <c r="I363" s="54"/>
      <c r="J363" s="54"/>
      <c r="K363" s="52"/>
      <c r="L363" s="54"/>
      <c r="M363" s="52"/>
      <c r="N363" s="54"/>
      <c r="O363" s="54"/>
      <c r="P363" s="52"/>
      <c r="Q363" s="54"/>
      <c r="R363" s="52"/>
      <c r="S363" s="128"/>
    </row>
    <row r="364" spans="1:19" x14ac:dyDescent="0.25">
      <c r="A364" s="256">
        <v>354</v>
      </c>
      <c r="B364" s="249"/>
      <c r="C364" s="249"/>
      <c r="D364" s="54"/>
      <c r="E364" s="54"/>
      <c r="F364" s="54"/>
      <c r="G364" s="54"/>
      <c r="H364" s="54"/>
      <c r="I364" s="54"/>
      <c r="J364" s="54"/>
      <c r="K364" s="52"/>
      <c r="L364" s="54"/>
      <c r="M364" s="52"/>
      <c r="N364" s="54"/>
      <c r="O364" s="54"/>
      <c r="P364" s="52"/>
      <c r="Q364" s="54"/>
      <c r="R364" s="52"/>
      <c r="S364" s="128"/>
    </row>
    <row r="365" spans="1:19" x14ac:dyDescent="0.25">
      <c r="A365" s="256">
        <v>355</v>
      </c>
      <c r="B365" s="249"/>
      <c r="C365" s="249"/>
      <c r="D365" s="54"/>
      <c r="E365" s="54"/>
      <c r="F365" s="54"/>
      <c r="G365" s="54"/>
      <c r="H365" s="54"/>
      <c r="I365" s="54"/>
      <c r="J365" s="54"/>
      <c r="K365" s="52"/>
      <c r="L365" s="54"/>
      <c r="M365" s="52"/>
      <c r="N365" s="54"/>
      <c r="O365" s="54"/>
      <c r="P365" s="52"/>
      <c r="Q365" s="54"/>
      <c r="R365" s="52"/>
      <c r="S365" s="128"/>
    </row>
    <row r="366" spans="1:19" x14ac:dyDescent="0.25">
      <c r="A366" s="256">
        <v>356</v>
      </c>
      <c r="B366" s="249"/>
      <c r="C366" s="249"/>
      <c r="D366" s="54"/>
      <c r="E366" s="54"/>
      <c r="F366" s="54"/>
      <c r="G366" s="54"/>
      <c r="H366" s="54"/>
      <c r="I366" s="54"/>
      <c r="J366" s="54"/>
      <c r="K366" s="52"/>
      <c r="L366" s="54"/>
      <c r="M366" s="52"/>
      <c r="N366" s="54"/>
      <c r="O366" s="54"/>
      <c r="P366" s="52"/>
      <c r="Q366" s="54"/>
      <c r="R366" s="52"/>
      <c r="S366" s="128"/>
    </row>
    <row r="367" spans="1:19" x14ac:dyDescent="0.25">
      <c r="A367" s="256">
        <v>357</v>
      </c>
      <c r="B367" s="249"/>
      <c r="C367" s="249"/>
      <c r="D367" s="54"/>
      <c r="E367" s="54"/>
      <c r="F367" s="54"/>
      <c r="G367" s="54"/>
      <c r="H367" s="54"/>
      <c r="I367" s="54"/>
      <c r="J367" s="54"/>
      <c r="K367" s="52"/>
      <c r="L367" s="54"/>
      <c r="M367" s="52"/>
      <c r="N367" s="54"/>
      <c r="O367" s="54"/>
      <c r="P367" s="52"/>
      <c r="Q367" s="54"/>
      <c r="R367" s="52"/>
      <c r="S367" s="128"/>
    </row>
    <row r="368" spans="1:19" x14ac:dyDescent="0.25">
      <c r="A368" s="256">
        <v>358</v>
      </c>
      <c r="B368" s="249"/>
      <c r="C368" s="249"/>
      <c r="D368" s="54"/>
      <c r="E368" s="54"/>
      <c r="F368" s="54"/>
      <c r="G368" s="54"/>
      <c r="H368" s="54"/>
      <c r="I368" s="54"/>
      <c r="J368" s="54"/>
      <c r="K368" s="52"/>
      <c r="L368" s="54"/>
      <c r="M368" s="52"/>
      <c r="N368" s="54"/>
      <c r="O368" s="54"/>
      <c r="P368" s="52"/>
      <c r="Q368" s="54"/>
      <c r="R368" s="52"/>
      <c r="S368" s="128"/>
    </row>
    <row r="369" spans="1:19" x14ac:dyDescent="0.25">
      <c r="A369" s="256">
        <v>359</v>
      </c>
      <c r="B369" s="249"/>
      <c r="C369" s="249"/>
      <c r="D369" s="54"/>
      <c r="E369" s="54"/>
      <c r="F369" s="54"/>
      <c r="G369" s="54"/>
      <c r="H369" s="54"/>
      <c r="I369" s="54"/>
      <c r="J369" s="54"/>
      <c r="K369" s="52"/>
      <c r="L369" s="54"/>
      <c r="M369" s="52"/>
      <c r="N369" s="54"/>
      <c r="O369" s="54"/>
      <c r="P369" s="52"/>
      <c r="Q369" s="54"/>
      <c r="R369" s="52"/>
      <c r="S369" s="128"/>
    </row>
    <row r="370" spans="1:19" x14ac:dyDescent="0.25">
      <c r="A370" s="256">
        <v>360</v>
      </c>
      <c r="B370" s="249"/>
      <c r="C370" s="249"/>
      <c r="D370" s="54"/>
      <c r="E370" s="54"/>
      <c r="F370" s="54"/>
      <c r="G370" s="54"/>
      <c r="H370" s="54"/>
      <c r="I370" s="54"/>
      <c r="J370" s="54"/>
      <c r="K370" s="52"/>
      <c r="L370" s="54"/>
      <c r="M370" s="52"/>
      <c r="N370" s="54"/>
      <c r="O370" s="54"/>
      <c r="P370" s="52"/>
      <c r="Q370" s="54"/>
      <c r="R370" s="52"/>
      <c r="S370" s="128"/>
    </row>
    <row r="371" spans="1:19" x14ac:dyDescent="0.25">
      <c r="A371" s="256">
        <v>361</v>
      </c>
      <c r="B371" s="249"/>
      <c r="C371" s="249"/>
      <c r="D371" s="54"/>
      <c r="E371" s="54"/>
      <c r="F371" s="54"/>
      <c r="G371" s="54"/>
      <c r="H371" s="54"/>
      <c r="I371" s="54"/>
      <c r="J371" s="54"/>
      <c r="K371" s="52"/>
      <c r="L371" s="54"/>
      <c r="M371" s="52"/>
      <c r="N371" s="54"/>
      <c r="O371" s="54"/>
      <c r="P371" s="52"/>
      <c r="Q371" s="54"/>
      <c r="R371" s="52"/>
      <c r="S371" s="128"/>
    </row>
    <row r="372" spans="1:19" x14ac:dyDescent="0.25">
      <c r="A372" s="256">
        <v>362</v>
      </c>
      <c r="B372" s="249"/>
      <c r="C372" s="249"/>
      <c r="D372" s="54"/>
      <c r="E372" s="54"/>
      <c r="F372" s="54"/>
      <c r="G372" s="54"/>
      <c r="H372" s="54"/>
      <c r="I372" s="54"/>
      <c r="J372" s="54"/>
      <c r="K372" s="52"/>
      <c r="L372" s="54"/>
      <c r="M372" s="52"/>
      <c r="N372" s="54"/>
      <c r="O372" s="54"/>
      <c r="P372" s="52"/>
      <c r="Q372" s="54"/>
      <c r="R372" s="52"/>
      <c r="S372" s="128"/>
    </row>
    <row r="373" spans="1:19" x14ac:dyDescent="0.25">
      <c r="A373" s="256">
        <v>363</v>
      </c>
      <c r="B373" s="249"/>
      <c r="C373" s="249"/>
      <c r="D373" s="54"/>
      <c r="E373" s="54"/>
      <c r="F373" s="54"/>
      <c r="G373" s="54"/>
      <c r="H373" s="54"/>
      <c r="I373" s="54"/>
      <c r="J373" s="54"/>
      <c r="K373" s="52"/>
      <c r="L373" s="54"/>
      <c r="M373" s="52"/>
      <c r="N373" s="54"/>
      <c r="O373" s="54"/>
      <c r="P373" s="52"/>
      <c r="Q373" s="54"/>
      <c r="R373" s="52"/>
      <c r="S373" s="128"/>
    </row>
    <row r="374" spans="1:19" x14ac:dyDescent="0.25">
      <c r="A374" s="256">
        <v>364</v>
      </c>
      <c r="B374" s="249"/>
      <c r="C374" s="249"/>
      <c r="D374" s="54"/>
      <c r="E374" s="54"/>
      <c r="F374" s="54"/>
      <c r="G374" s="54"/>
      <c r="H374" s="54"/>
      <c r="I374" s="54"/>
      <c r="J374" s="54"/>
      <c r="K374" s="52"/>
      <c r="L374" s="54"/>
      <c r="M374" s="52"/>
      <c r="N374" s="54"/>
      <c r="O374" s="54"/>
      <c r="P374" s="52"/>
      <c r="Q374" s="54"/>
      <c r="R374" s="52"/>
      <c r="S374" s="128"/>
    </row>
    <row r="375" spans="1:19" x14ac:dyDescent="0.25">
      <c r="A375" s="256">
        <v>365</v>
      </c>
      <c r="B375" s="249"/>
      <c r="C375" s="249"/>
      <c r="D375" s="54"/>
      <c r="E375" s="54"/>
      <c r="F375" s="54"/>
      <c r="G375" s="54"/>
      <c r="H375" s="54"/>
      <c r="I375" s="54"/>
      <c r="J375" s="54"/>
      <c r="K375" s="52"/>
      <c r="L375" s="54"/>
      <c r="M375" s="52"/>
      <c r="N375" s="54"/>
      <c r="O375" s="54"/>
      <c r="P375" s="52"/>
      <c r="Q375" s="54"/>
      <c r="R375" s="52"/>
      <c r="S375" s="128"/>
    </row>
    <row r="376" spans="1:19" x14ac:dyDescent="0.25">
      <c r="A376" s="256">
        <v>366</v>
      </c>
      <c r="B376" s="249"/>
      <c r="C376" s="249"/>
      <c r="D376" s="54"/>
      <c r="E376" s="54"/>
      <c r="F376" s="54"/>
      <c r="G376" s="54"/>
      <c r="H376" s="54"/>
      <c r="I376" s="54"/>
      <c r="J376" s="54"/>
      <c r="K376" s="52"/>
      <c r="L376" s="54"/>
      <c r="M376" s="52"/>
      <c r="N376" s="54"/>
      <c r="O376" s="54"/>
      <c r="P376" s="52"/>
      <c r="Q376" s="54"/>
      <c r="R376" s="52"/>
      <c r="S376" s="128"/>
    </row>
    <row r="377" spans="1:19" x14ac:dyDescent="0.25">
      <c r="A377" s="256">
        <v>367</v>
      </c>
      <c r="B377" s="249"/>
      <c r="C377" s="249"/>
      <c r="D377" s="54"/>
      <c r="E377" s="54"/>
      <c r="F377" s="54"/>
      <c r="G377" s="54"/>
      <c r="H377" s="54"/>
      <c r="I377" s="54"/>
      <c r="J377" s="54"/>
      <c r="K377" s="52"/>
      <c r="L377" s="54"/>
      <c r="M377" s="52"/>
      <c r="N377" s="54"/>
      <c r="O377" s="54"/>
      <c r="P377" s="52"/>
      <c r="Q377" s="54"/>
      <c r="R377" s="52"/>
      <c r="S377" s="128"/>
    </row>
    <row r="378" spans="1:19" x14ac:dyDescent="0.25">
      <c r="A378" s="256">
        <v>368</v>
      </c>
      <c r="B378" s="249"/>
      <c r="C378" s="249"/>
      <c r="D378" s="54"/>
      <c r="E378" s="54"/>
      <c r="F378" s="54"/>
      <c r="G378" s="54"/>
      <c r="H378" s="54"/>
      <c r="I378" s="54"/>
      <c r="J378" s="54"/>
      <c r="K378" s="52"/>
      <c r="L378" s="54"/>
      <c r="M378" s="52"/>
      <c r="N378" s="54"/>
      <c r="O378" s="54"/>
      <c r="P378" s="52"/>
      <c r="Q378" s="54"/>
      <c r="R378" s="52"/>
      <c r="S378" s="128"/>
    </row>
    <row r="379" spans="1:19" x14ac:dyDescent="0.25">
      <c r="A379" s="256">
        <v>369</v>
      </c>
      <c r="B379" s="249"/>
      <c r="C379" s="249"/>
      <c r="D379" s="54"/>
      <c r="E379" s="54"/>
      <c r="F379" s="54"/>
      <c r="G379" s="54"/>
      <c r="H379" s="54"/>
      <c r="I379" s="54"/>
      <c r="J379" s="54"/>
      <c r="K379" s="52"/>
      <c r="L379" s="54"/>
      <c r="M379" s="52"/>
      <c r="N379" s="54"/>
      <c r="O379" s="54"/>
      <c r="P379" s="52"/>
      <c r="Q379" s="54"/>
      <c r="R379" s="52"/>
      <c r="S379" s="128"/>
    </row>
    <row r="380" spans="1:19" x14ac:dyDescent="0.25">
      <c r="A380" s="256">
        <v>370</v>
      </c>
      <c r="B380" s="249"/>
      <c r="C380" s="249"/>
      <c r="D380" s="54"/>
      <c r="E380" s="54"/>
      <c r="F380" s="54"/>
      <c r="G380" s="54"/>
      <c r="H380" s="54"/>
      <c r="I380" s="54"/>
      <c r="J380" s="54"/>
      <c r="K380" s="52"/>
      <c r="L380" s="54"/>
      <c r="M380" s="52"/>
      <c r="N380" s="54"/>
      <c r="O380" s="54"/>
      <c r="P380" s="52"/>
      <c r="Q380" s="54"/>
      <c r="R380" s="52"/>
      <c r="S380" s="128"/>
    </row>
    <row r="381" spans="1:19" x14ac:dyDescent="0.25">
      <c r="A381" s="256">
        <v>371</v>
      </c>
      <c r="B381" s="249"/>
      <c r="C381" s="249"/>
      <c r="D381" s="54"/>
      <c r="E381" s="54"/>
      <c r="F381" s="54"/>
      <c r="G381" s="54"/>
      <c r="H381" s="54"/>
      <c r="I381" s="54"/>
      <c r="J381" s="54"/>
      <c r="K381" s="52"/>
      <c r="L381" s="54"/>
      <c r="M381" s="52"/>
      <c r="N381" s="54"/>
      <c r="O381" s="54"/>
      <c r="P381" s="52"/>
      <c r="Q381" s="54"/>
      <c r="R381" s="52"/>
      <c r="S381" s="128"/>
    </row>
    <row r="382" spans="1:19" x14ac:dyDescent="0.25">
      <c r="A382" s="256">
        <v>372</v>
      </c>
      <c r="B382" s="249"/>
      <c r="C382" s="249"/>
      <c r="D382" s="54"/>
      <c r="E382" s="54"/>
      <c r="F382" s="54"/>
      <c r="G382" s="54"/>
      <c r="H382" s="54"/>
      <c r="I382" s="54"/>
      <c r="J382" s="54"/>
      <c r="K382" s="52"/>
      <c r="L382" s="54"/>
      <c r="M382" s="52"/>
      <c r="N382" s="54"/>
      <c r="O382" s="54"/>
      <c r="P382" s="52"/>
      <c r="Q382" s="54"/>
      <c r="R382" s="52"/>
      <c r="S382" s="128"/>
    </row>
    <row r="383" spans="1:19" x14ac:dyDescent="0.25">
      <c r="A383" s="256">
        <v>373</v>
      </c>
      <c r="B383" s="249"/>
      <c r="C383" s="249"/>
      <c r="D383" s="54"/>
      <c r="E383" s="54"/>
      <c r="F383" s="54"/>
      <c r="G383" s="54"/>
      <c r="H383" s="54"/>
      <c r="I383" s="54"/>
      <c r="J383" s="54"/>
      <c r="K383" s="52"/>
      <c r="L383" s="54"/>
      <c r="M383" s="52"/>
      <c r="N383" s="54"/>
      <c r="O383" s="54"/>
      <c r="P383" s="52"/>
      <c r="Q383" s="54"/>
      <c r="R383" s="52"/>
      <c r="S383" s="128"/>
    </row>
    <row r="384" spans="1:19" x14ac:dyDescent="0.25">
      <c r="A384" s="256">
        <v>374</v>
      </c>
      <c r="B384" s="249"/>
      <c r="C384" s="249"/>
      <c r="D384" s="54"/>
      <c r="E384" s="54"/>
      <c r="F384" s="54"/>
      <c r="G384" s="54"/>
      <c r="H384" s="54"/>
      <c r="I384" s="54"/>
      <c r="J384" s="54"/>
      <c r="K384" s="52"/>
      <c r="L384" s="54"/>
      <c r="M384" s="52"/>
      <c r="N384" s="54"/>
      <c r="O384" s="54"/>
      <c r="P384" s="52"/>
      <c r="Q384" s="54"/>
      <c r="R384" s="52"/>
      <c r="S384" s="128"/>
    </row>
    <row r="385" spans="1:19" x14ac:dyDescent="0.25">
      <c r="A385" s="256">
        <v>375</v>
      </c>
      <c r="B385" s="249"/>
      <c r="C385" s="249"/>
      <c r="D385" s="54"/>
      <c r="E385" s="54"/>
      <c r="F385" s="54"/>
      <c r="G385" s="54"/>
      <c r="H385" s="54"/>
      <c r="I385" s="54"/>
      <c r="J385" s="54"/>
      <c r="K385" s="52"/>
      <c r="L385" s="54"/>
      <c r="M385" s="52"/>
      <c r="N385" s="54"/>
      <c r="O385" s="54"/>
      <c r="P385" s="52"/>
      <c r="Q385" s="54"/>
      <c r="R385" s="52"/>
      <c r="S385" s="128"/>
    </row>
    <row r="386" spans="1:19" x14ac:dyDescent="0.25">
      <c r="A386" s="256">
        <v>376</v>
      </c>
      <c r="B386" s="249"/>
      <c r="C386" s="249"/>
      <c r="D386" s="54"/>
      <c r="E386" s="54"/>
      <c r="F386" s="54"/>
      <c r="G386" s="54"/>
      <c r="H386" s="54"/>
      <c r="I386" s="54"/>
      <c r="J386" s="54"/>
      <c r="K386" s="52"/>
      <c r="L386" s="54"/>
      <c r="M386" s="52"/>
      <c r="N386" s="54"/>
      <c r="O386" s="54"/>
      <c r="P386" s="52"/>
      <c r="Q386" s="54"/>
      <c r="R386" s="52"/>
      <c r="S386" s="128"/>
    </row>
    <row r="387" spans="1:19" x14ac:dyDescent="0.25">
      <c r="A387" s="256">
        <v>377</v>
      </c>
      <c r="B387" s="249"/>
      <c r="C387" s="249"/>
      <c r="D387" s="54"/>
      <c r="E387" s="54"/>
      <c r="F387" s="54"/>
      <c r="G387" s="54"/>
      <c r="H387" s="54"/>
      <c r="I387" s="54"/>
      <c r="J387" s="54"/>
      <c r="K387" s="52"/>
      <c r="L387" s="54"/>
      <c r="M387" s="52"/>
      <c r="N387" s="54"/>
      <c r="O387" s="54"/>
      <c r="P387" s="52"/>
      <c r="Q387" s="54"/>
      <c r="R387" s="52"/>
      <c r="S387" s="128"/>
    </row>
    <row r="388" spans="1:19" x14ac:dyDescent="0.25">
      <c r="A388" s="256">
        <v>378</v>
      </c>
      <c r="B388" s="249"/>
      <c r="C388" s="249"/>
      <c r="D388" s="54"/>
      <c r="E388" s="54"/>
      <c r="F388" s="54"/>
      <c r="G388" s="54"/>
      <c r="H388" s="54"/>
      <c r="I388" s="54"/>
      <c r="J388" s="54"/>
      <c r="K388" s="52"/>
      <c r="L388" s="54"/>
      <c r="M388" s="52"/>
      <c r="N388" s="54"/>
      <c r="O388" s="54"/>
      <c r="P388" s="52"/>
      <c r="Q388" s="54"/>
      <c r="R388" s="52"/>
      <c r="S388" s="128"/>
    </row>
    <row r="389" spans="1:19" x14ac:dyDescent="0.25">
      <c r="A389" s="256">
        <v>379</v>
      </c>
      <c r="B389" s="249"/>
      <c r="C389" s="249"/>
      <c r="D389" s="54"/>
      <c r="E389" s="54"/>
      <c r="F389" s="54"/>
      <c r="G389" s="54"/>
      <c r="H389" s="54"/>
      <c r="I389" s="54"/>
      <c r="J389" s="54"/>
      <c r="K389" s="52"/>
      <c r="L389" s="54"/>
      <c r="M389" s="52"/>
      <c r="N389" s="54"/>
      <c r="O389" s="54"/>
      <c r="P389" s="52"/>
      <c r="Q389" s="54"/>
      <c r="R389" s="52"/>
      <c r="S389" s="128"/>
    </row>
    <row r="390" spans="1:19" x14ac:dyDescent="0.25">
      <c r="A390" s="256">
        <v>380</v>
      </c>
      <c r="B390" s="249"/>
      <c r="C390" s="249"/>
      <c r="D390" s="54"/>
      <c r="E390" s="54"/>
      <c r="F390" s="54"/>
      <c r="G390" s="54"/>
      <c r="H390" s="54"/>
      <c r="I390" s="54"/>
      <c r="J390" s="54"/>
      <c r="K390" s="52"/>
      <c r="L390" s="54"/>
      <c r="M390" s="52"/>
      <c r="N390" s="54"/>
      <c r="O390" s="54"/>
      <c r="P390" s="52"/>
      <c r="Q390" s="54"/>
      <c r="R390" s="52"/>
      <c r="S390" s="128"/>
    </row>
    <row r="391" spans="1:19" x14ac:dyDescent="0.25">
      <c r="A391" s="256">
        <v>381</v>
      </c>
      <c r="B391" s="249"/>
      <c r="C391" s="249"/>
      <c r="D391" s="54"/>
      <c r="E391" s="54"/>
      <c r="F391" s="54"/>
      <c r="G391" s="54"/>
      <c r="H391" s="54"/>
      <c r="I391" s="54"/>
      <c r="J391" s="54"/>
      <c r="K391" s="52"/>
      <c r="L391" s="54"/>
      <c r="M391" s="52"/>
      <c r="N391" s="54"/>
      <c r="O391" s="54"/>
      <c r="P391" s="52"/>
      <c r="Q391" s="54"/>
      <c r="R391" s="52"/>
      <c r="S391" s="128"/>
    </row>
    <row r="392" spans="1:19" x14ac:dyDescent="0.25">
      <c r="A392" s="256">
        <v>382</v>
      </c>
      <c r="B392" s="249"/>
      <c r="C392" s="249"/>
      <c r="D392" s="54"/>
      <c r="E392" s="54"/>
      <c r="F392" s="54"/>
      <c r="G392" s="54"/>
      <c r="H392" s="54"/>
      <c r="I392" s="54"/>
      <c r="J392" s="54"/>
      <c r="K392" s="52"/>
      <c r="L392" s="54"/>
      <c r="M392" s="52"/>
      <c r="N392" s="54"/>
      <c r="O392" s="54"/>
      <c r="P392" s="52"/>
      <c r="Q392" s="54"/>
      <c r="R392" s="52"/>
      <c r="S392" s="128"/>
    </row>
    <row r="393" spans="1:19" x14ac:dyDescent="0.25">
      <c r="A393" s="256">
        <v>383</v>
      </c>
      <c r="B393" s="249"/>
      <c r="C393" s="249"/>
      <c r="D393" s="54"/>
      <c r="E393" s="54"/>
      <c r="F393" s="54"/>
      <c r="G393" s="54"/>
      <c r="H393" s="54"/>
      <c r="I393" s="54"/>
      <c r="J393" s="54"/>
      <c r="K393" s="52"/>
      <c r="L393" s="54"/>
      <c r="M393" s="52"/>
      <c r="N393" s="54"/>
      <c r="O393" s="54"/>
      <c r="P393" s="52"/>
      <c r="Q393" s="54"/>
      <c r="R393" s="52"/>
      <c r="S393" s="128"/>
    </row>
    <row r="394" spans="1:19" x14ac:dyDescent="0.25">
      <c r="A394" s="256">
        <v>384</v>
      </c>
      <c r="B394" s="249"/>
      <c r="C394" s="249"/>
      <c r="D394" s="54"/>
      <c r="E394" s="54"/>
      <c r="F394" s="54"/>
      <c r="G394" s="54"/>
      <c r="H394" s="54"/>
      <c r="I394" s="54"/>
      <c r="J394" s="54"/>
      <c r="K394" s="52"/>
      <c r="L394" s="54"/>
      <c r="M394" s="52"/>
      <c r="N394" s="54"/>
      <c r="O394" s="54"/>
      <c r="P394" s="52"/>
      <c r="Q394" s="54"/>
      <c r="R394" s="52"/>
      <c r="S394" s="128"/>
    </row>
    <row r="395" spans="1:19" x14ac:dyDescent="0.25">
      <c r="A395" s="256">
        <v>385</v>
      </c>
      <c r="B395" s="249"/>
      <c r="C395" s="249"/>
      <c r="D395" s="54"/>
      <c r="E395" s="54"/>
      <c r="F395" s="54"/>
      <c r="G395" s="54"/>
      <c r="H395" s="54"/>
      <c r="I395" s="54"/>
      <c r="J395" s="54"/>
      <c r="K395" s="52"/>
      <c r="L395" s="54"/>
      <c r="M395" s="52"/>
      <c r="N395" s="54"/>
      <c r="O395" s="54"/>
      <c r="P395" s="52"/>
      <c r="Q395" s="54"/>
      <c r="R395" s="52"/>
      <c r="S395" s="128"/>
    </row>
    <row r="396" spans="1:19" x14ac:dyDescent="0.25">
      <c r="A396" s="256">
        <v>386</v>
      </c>
      <c r="B396" s="249"/>
      <c r="C396" s="249"/>
      <c r="D396" s="54"/>
      <c r="E396" s="54"/>
      <c r="F396" s="54"/>
      <c r="G396" s="54"/>
      <c r="H396" s="54"/>
      <c r="I396" s="54"/>
      <c r="J396" s="54"/>
      <c r="K396" s="52"/>
      <c r="L396" s="54"/>
      <c r="M396" s="52"/>
      <c r="N396" s="54"/>
      <c r="O396" s="54"/>
      <c r="P396" s="52"/>
      <c r="Q396" s="54"/>
      <c r="R396" s="52"/>
      <c r="S396" s="128"/>
    </row>
    <row r="397" spans="1:19" x14ac:dyDescent="0.25">
      <c r="A397" s="256">
        <v>387</v>
      </c>
      <c r="B397" s="249"/>
      <c r="C397" s="249"/>
      <c r="D397" s="54"/>
      <c r="E397" s="54"/>
      <c r="F397" s="54"/>
      <c r="G397" s="54"/>
      <c r="H397" s="54"/>
      <c r="I397" s="54"/>
      <c r="J397" s="54"/>
      <c r="K397" s="52"/>
      <c r="L397" s="54"/>
      <c r="M397" s="52"/>
      <c r="N397" s="54"/>
      <c r="O397" s="54"/>
      <c r="P397" s="52"/>
      <c r="Q397" s="54"/>
      <c r="R397" s="52"/>
      <c r="S397" s="128"/>
    </row>
    <row r="398" spans="1:19" x14ac:dyDescent="0.25">
      <c r="A398" s="256">
        <v>388</v>
      </c>
      <c r="B398" s="249"/>
      <c r="C398" s="249"/>
      <c r="D398" s="54"/>
      <c r="E398" s="54"/>
      <c r="F398" s="54"/>
      <c r="G398" s="54"/>
      <c r="H398" s="54"/>
      <c r="I398" s="54"/>
      <c r="J398" s="54"/>
      <c r="K398" s="52"/>
      <c r="L398" s="54"/>
      <c r="M398" s="52"/>
      <c r="N398" s="54"/>
      <c r="O398" s="54"/>
      <c r="P398" s="52"/>
      <c r="Q398" s="54"/>
      <c r="R398" s="52"/>
      <c r="S398" s="128"/>
    </row>
    <row r="399" spans="1:19" x14ac:dyDescent="0.25">
      <c r="A399" s="256">
        <v>389</v>
      </c>
      <c r="B399" s="249"/>
      <c r="C399" s="249"/>
      <c r="D399" s="54"/>
      <c r="E399" s="54"/>
      <c r="F399" s="54"/>
      <c r="G399" s="54"/>
      <c r="H399" s="54"/>
      <c r="I399" s="54"/>
      <c r="J399" s="54"/>
      <c r="K399" s="52"/>
      <c r="L399" s="54"/>
      <c r="M399" s="52"/>
      <c r="N399" s="54"/>
      <c r="O399" s="54"/>
      <c r="P399" s="52"/>
      <c r="Q399" s="54"/>
      <c r="R399" s="52"/>
      <c r="S399" s="128"/>
    </row>
    <row r="400" spans="1:19" x14ac:dyDescent="0.25">
      <c r="A400" s="256">
        <v>390</v>
      </c>
      <c r="B400" s="249"/>
      <c r="C400" s="249"/>
      <c r="D400" s="54"/>
      <c r="E400" s="54"/>
      <c r="F400" s="54"/>
      <c r="G400" s="54"/>
      <c r="H400" s="54"/>
      <c r="I400" s="54"/>
      <c r="J400" s="54"/>
      <c r="K400" s="52"/>
      <c r="L400" s="54"/>
      <c r="M400" s="52"/>
      <c r="N400" s="54"/>
      <c r="O400" s="54"/>
      <c r="P400" s="52"/>
      <c r="Q400" s="54"/>
      <c r="R400" s="52"/>
      <c r="S400" s="128"/>
    </row>
    <row r="401" spans="1:19" x14ac:dyDescent="0.25">
      <c r="A401" s="256">
        <v>391</v>
      </c>
      <c r="B401" s="249"/>
      <c r="C401" s="249"/>
      <c r="D401" s="54"/>
      <c r="E401" s="54"/>
      <c r="F401" s="54"/>
      <c r="G401" s="54"/>
      <c r="H401" s="54"/>
      <c r="I401" s="54"/>
      <c r="J401" s="54"/>
      <c r="K401" s="52"/>
      <c r="L401" s="54"/>
      <c r="M401" s="52"/>
      <c r="N401" s="54"/>
      <c r="O401" s="54"/>
      <c r="P401" s="52"/>
      <c r="Q401" s="54"/>
      <c r="R401" s="52"/>
      <c r="S401" s="128"/>
    </row>
    <row r="402" spans="1:19" x14ac:dyDescent="0.25">
      <c r="A402" s="256">
        <v>392</v>
      </c>
      <c r="B402" s="249"/>
      <c r="C402" s="249"/>
      <c r="D402" s="54"/>
      <c r="E402" s="54"/>
      <c r="F402" s="54"/>
      <c r="G402" s="54"/>
      <c r="H402" s="54"/>
      <c r="I402" s="54"/>
      <c r="J402" s="54"/>
      <c r="K402" s="52"/>
      <c r="L402" s="54"/>
      <c r="M402" s="52"/>
      <c r="N402" s="54"/>
      <c r="O402" s="54"/>
      <c r="P402" s="52"/>
      <c r="Q402" s="54"/>
      <c r="R402" s="52"/>
      <c r="S402" s="128"/>
    </row>
    <row r="403" spans="1:19" x14ac:dyDescent="0.25">
      <c r="A403" s="256">
        <v>393</v>
      </c>
      <c r="B403" s="249"/>
      <c r="C403" s="249"/>
      <c r="D403" s="54"/>
      <c r="E403" s="54"/>
      <c r="F403" s="54"/>
      <c r="G403" s="54"/>
      <c r="H403" s="54"/>
      <c r="I403" s="54"/>
      <c r="J403" s="54"/>
      <c r="K403" s="52"/>
      <c r="L403" s="54"/>
      <c r="M403" s="52"/>
      <c r="N403" s="54"/>
      <c r="O403" s="54"/>
      <c r="P403" s="52"/>
      <c r="Q403" s="54"/>
      <c r="R403" s="52"/>
      <c r="S403" s="128"/>
    </row>
    <row r="404" spans="1:19" x14ac:dyDescent="0.25">
      <c r="A404" s="256">
        <v>394</v>
      </c>
      <c r="B404" s="249"/>
      <c r="C404" s="249"/>
      <c r="D404" s="54"/>
      <c r="E404" s="54"/>
      <c r="F404" s="54"/>
      <c r="G404" s="54"/>
      <c r="H404" s="54"/>
      <c r="I404" s="54"/>
      <c r="J404" s="54"/>
      <c r="K404" s="52"/>
      <c r="L404" s="54"/>
      <c r="M404" s="52"/>
      <c r="N404" s="54"/>
      <c r="O404" s="54"/>
      <c r="P404" s="52"/>
      <c r="Q404" s="54"/>
      <c r="R404" s="52"/>
      <c r="S404" s="128"/>
    </row>
    <row r="405" spans="1:19" x14ac:dyDescent="0.25">
      <c r="A405" s="256">
        <v>395</v>
      </c>
      <c r="B405" s="249"/>
      <c r="C405" s="249"/>
      <c r="D405" s="54"/>
      <c r="E405" s="54"/>
      <c r="F405" s="54"/>
      <c r="G405" s="54"/>
      <c r="H405" s="54"/>
      <c r="I405" s="54"/>
      <c r="J405" s="54"/>
      <c r="K405" s="52"/>
      <c r="L405" s="54"/>
      <c r="M405" s="52"/>
      <c r="N405" s="54"/>
      <c r="O405" s="54"/>
      <c r="P405" s="52"/>
      <c r="Q405" s="54"/>
      <c r="R405" s="52"/>
      <c r="S405" s="128"/>
    </row>
    <row r="406" spans="1:19" x14ac:dyDescent="0.25">
      <c r="A406" s="256">
        <v>396</v>
      </c>
      <c r="B406" s="249"/>
      <c r="C406" s="249"/>
      <c r="D406" s="54"/>
      <c r="E406" s="54"/>
      <c r="F406" s="54"/>
      <c r="G406" s="54"/>
      <c r="H406" s="54"/>
      <c r="I406" s="54"/>
      <c r="J406" s="54"/>
      <c r="K406" s="52"/>
      <c r="L406" s="54"/>
      <c r="M406" s="52"/>
      <c r="N406" s="54"/>
      <c r="O406" s="54"/>
      <c r="P406" s="52"/>
      <c r="Q406" s="54"/>
      <c r="R406" s="52"/>
      <c r="S406" s="128"/>
    </row>
    <row r="407" spans="1:19" x14ac:dyDescent="0.25">
      <c r="A407" s="256">
        <v>397</v>
      </c>
      <c r="B407" s="249"/>
      <c r="C407" s="249"/>
      <c r="D407" s="54"/>
      <c r="E407" s="54"/>
      <c r="F407" s="54"/>
      <c r="G407" s="54"/>
      <c r="H407" s="54"/>
      <c r="I407" s="54"/>
      <c r="J407" s="54"/>
      <c r="K407" s="52"/>
      <c r="L407" s="54"/>
      <c r="M407" s="52"/>
      <c r="N407" s="54"/>
      <c r="O407" s="54"/>
      <c r="P407" s="52"/>
      <c r="Q407" s="54"/>
      <c r="R407" s="52"/>
      <c r="S407" s="128"/>
    </row>
    <row r="408" spans="1:19" x14ac:dyDescent="0.25">
      <c r="A408" s="256">
        <v>398</v>
      </c>
      <c r="B408" s="249"/>
      <c r="C408" s="249"/>
      <c r="D408" s="54"/>
      <c r="E408" s="54"/>
      <c r="F408" s="54"/>
      <c r="G408" s="54"/>
      <c r="H408" s="54"/>
      <c r="I408" s="54"/>
      <c r="J408" s="54"/>
      <c r="K408" s="52"/>
      <c r="L408" s="54"/>
      <c r="M408" s="52"/>
      <c r="N408" s="54"/>
      <c r="O408" s="54"/>
      <c r="P408" s="52"/>
      <c r="Q408" s="54"/>
      <c r="R408" s="52"/>
      <c r="S408" s="128"/>
    </row>
    <row r="409" spans="1:19" x14ac:dyDescent="0.25">
      <c r="A409" s="256">
        <v>399</v>
      </c>
      <c r="B409" s="249"/>
      <c r="C409" s="249"/>
      <c r="D409" s="54"/>
      <c r="E409" s="54"/>
      <c r="F409" s="54"/>
      <c r="G409" s="54"/>
      <c r="H409" s="54"/>
      <c r="I409" s="54"/>
      <c r="J409" s="54"/>
      <c r="K409" s="52"/>
      <c r="L409" s="54"/>
      <c r="M409" s="52"/>
      <c r="N409" s="54"/>
      <c r="O409" s="54"/>
      <c r="P409" s="52"/>
      <c r="Q409" s="54"/>
      <c r="R409" s="52"/>
      <c r="S409" s="128"/>
    </row>
    <row r="410" spans="1:19" x14ac:dyDescent="0.25">
      <c r="A410" s="256">
        <v>400</v>
      </c>
      <c r="B410" s="249"/>
      <c r="C410" s="249"/>
      <c r="D410" s="54"/>
      <c r="E410" s="54"/>
      <c r="F410" s="54"/>
      <c r="G410" s="54"/>
      <c r="H410" s="54"/>
      <c r="I410" s="54"/>
      <c r="J410" s="54"/>
      <c r="K410" s="52"/>
      <c r="L410" s="54"/>
      <c r="M410" s="52"/>
      <c r="N410" s="54"/>
      <c r="O410" s="54"/>
      <c r="P410" s="52"/>
      <c r="Q410" s="54"/>
      <c r="R410" s="52"/>
      <c r="S410" s="128"/>
    </row>
    <row r="411" spans="1:19" x14ac:dyDescent="0.25">
      <c r="A411" s="256">
        <v>401</v>
      </c>
      <c r="B411" s="249"/>
      <c r="C411" s="249"/>
      <c r="D411" s="54"/>
      <c r="E411" s="54"/>
      <c r="F411" s="54"/>
      <c r="G411" s="54"/>
      <c r="H411" s="54"/>
      <c r="I411" s="54"/>
      <c r="J411" s="54"/>
      <c r="K411" s="52"/>
      <c r="L411" s="54"/>
      <c r="M411" s="52"/>
      <c r="N411" s="54"/>
      <c r="O411" s="54"/>
      <c r="P411" s="52"/>
      <c r="Q411" s="54"/>
      <c r="R411" s="52"/>
      <c r="S411" s="128"/>
    </row>
    <row r="412" spans="1:19" x14ac:dyDescent="0.25">
      <c r="A412" s="256">
        <v>402</v>
      </c>
      <c r="B412" s="249"/>
      <c r="C412" s="249"/>
      <c r="D412" s="54"/>
      <c r="E412" s="54"/>
      <c r="F412" s="54"/>
      <c r="G412" s="54"/>
      <c r="H412" s="54"/>
      <c r="I412" s="54"/>
      <c r="J412" s="54"/>
      <c r="K412" s="52"/>
      <c r="L412" s="54"/>
      <c r="M412" s="52"/>
      <c r="N412" s="54"/>
      <c r="O412" s="54"/>
      <c r="P412" s="52"/>
      <c r="Q412" s="54"/>
      <c r="R412" s="52"/>
      <c r="S412" s="128"/>
    </row>
    <row r="413" spans="1:19" x14ac:dyDescent="0.25">
      <c r="A413" s="256">
        <v>403</v>
      </c>
      <c r="B413" s="249"/>
      <c r="C413" s="249"/>
      <c r="D413" s="54"/>
      <c r="E413" s="54"/>
      <c r="F413" s="54"/>
      <c r="G413" s="54"/>
      <c r="H413" s="54"/>
      <c r="I413" s="54"/>
      <c r="J413" s="54"/>
      <c r="K413" s="52"/>
      <c r="L413" s="54"/>
      <c r="M413" s="52"/>
      <c r="N413" s="54"/>
      <c r="O413" s="54"/>
      <c r="P413" s="52"/>
      <c r="Q413" s="54"/>
      <c r="R413" s="52"/>
      <c r="S413" s="128"/>
    </row>
    <row r="414" spans="1:19" x14ac:dyDescent="0.25">
      <c r="A414" s="256">
        <v>404</v>
      </c>
      <c r="B414" s="249"/>
      <c r="C414" s="249"/>
      <c r="D414" s="54"/>
      <c r="E414" s="54"/>
      <c r="F414" s="54"/>
      <c r="G414" s="54"/>
      <c r="H414" s="54"/>
      <c r="I414" s="54"/>
      <c r="J414" s="54"/>
      <c r="K414" s="52"/>
      <c r="L414" s="54"/>
      <c r="M414" s="52"/>
      <c r="N414" s="54"/>
      <c r="O414" s="54"/>
      <c r="P414" s="52"/>
      <c r="Q414" s="54"/>
      <c r="R414" s="52"/>
      <c r="S414" s="128"/>
    </row>
    <row r="415" spans="1:19" x14ac:dyDescent="0.25">
      <c r="A415" s="256">
        <v>405</v>
      </c>
      <c r="B415" s="249"/>
      <c r="C415" s="249"/>
      <c r="D415" s="54"/>
      <c r="E415" s="54"/>
      <c r="F415" s="54"/>
      <c r="G415" s="54"/>
      <c r="H415" s="54"/>
      <c r="I415" s="54"/>
      <c r="J415" s="54"/>
      <c r="K415" s="52"/>
      <c r="L415" s="54"/>
      <c r="M415" s="52"/>
      <c r="N415" s="54"/>
      <c r="O415" s="54"/>
      <c r="P415" s="52"/>
      <c r="Q415" s="54"/>
      <c r="R415" s="52"/>
      <c r="S415" s="128"/>
    </row>
    <row r="416" spans="1:19" x14ac:dyDescent="0.25">
      <c r="A416" s="256">
        <v>406</v>
      </c>
      <c r="B416" s="249"/>
      <c r="C416" s="249"/>
      <c r="D416" s="54"/>
      <c r="E416" s="54"/>
      <c r="F416" s="54"/>
      <c r="G416" s="54"/>
      <c r="H416" s="54"/>
      <c r="I416" s="54"/>
      <c r="J416" s="54"/>
      <c r="K416" s="52"/>
      <c r="L416" s="54"/>
      <c r="M416" s="52"/>
      <c r="N416" s="54"/>
      <c r="O416" s="54"/>
      <c r="P416" s="52"/>
      <c r="Q416" s="54"/>
      <c r="R416" s="52"/>
      <c r="S416" s="128"/>
    </row>
    <row r="417" spans="1:19" x14ac:dyDescent="0.25">
      <c r="A417" s="256">
        <v>407</v>
      </c>
      <c r="B417" s="249"/>
      <c r="C417" s="249"/>
      <c r="D417" s="54"/>
      <c r="E417" s="54"/>
      <c r="F417" s="54"/>
      <c r="G417" s="54"/>
      <c r="H417" s="54"/>
      <c r="I417" s="54"/>
      <c r="J417" s="54"/>
      <c r="K417" s="52"/>
      <c r="L417" s="54"/>
      <c r="M417" s="52"/>
      <c r="N417" s="54"/>
      <c r="O417" s="54"/>
      <c r="P417" s="52"/>
      <c r="Q417" s="54"/>
      <c r="R417" s="52"/>
      <c r="S417" s="128"/>
    </row>
    <row r="418" spans="1:19" x14ac:dyDescent="0.25">
      <c r="A418" s="256">
        <v>408</v>
      </c>
      <c r="B418" s="249"/>
      <c r="C418" s="249"/>
      <c r="D418" s="54"/>
      <c r="E418" s="54"/>
      <c r="F418" s="54"/>
      <c r="G418" s="54"/>
      <c r="H418" s="54"/>
      <c r="I418" s="54"/>
      <c r="J418" s="54"/>
      <c r="K418" s="52"/>
      <c r="L418" s="54"/>
      <c r="M418" s="52"/>
      <c r="N418" s="54"/>
      <c r="O418" s="54"/>
      <c r="P418" s="52"/>
      <c r="Q418" s="54"/>
      <c r="R418" s="52"/>
      <c r="S418" s="128"/>
    </row>
    <row r="419" spans="1:19" x14ac:dyDescent="0.25">
      <c r="A419" s="256">
        <v>409</v>
      </c>
      <c r="B419" s="249"/>
      <c r="C419" s="249"/>
      <c r="D419" s="54"/>
      <c r="E419" s="54"/>
      <c r="F419" s="54"/>
      <c r="G419" s="54"/>
      <c r="H419" s="54"/>
      <c r="I419" s="54"/>
      <c r="J419" s="54"/>
      <c r="K419" s="52"/>
      <c r="L419" s="54"/>
      <c r="M419" s="52"/>
      <c r="N419" s="54"/>
      <c r="O419" s="54"/>
      <c r="P419" s="52"/>
      <c r="Q419" s="54"/>
      <c r="R419" s="52"/>
      <c r="S419" s="128"/>
    </row>
    <row r="420" spans="1:19" x14ac:dyDescent="0.25">
      <c r="A420" s="256">
        <v>410</v>
      </c>
      <c r="B420" s="249"/>
      <c r="C420" s="249"/>
      <c r="D420" s="54"/>
      <c r="E420" s="54"/>
      <c r="F420" s="54"/>
      <c r="G420" s="54"/>
      <c r="H420" s="54"/>
      <c r="I420" s="54"/>
      <c r="J420" s="54"/>
      <c r="K420" s="52"/>
      <c r="L420" s="54"/>
      <c r="M420" s="52"/>
      <c r="N420" s="54"/>
      <c r="O420" s="54"/>
      <c r="P420" s="52"/>
      <c r="Q420" s="54"/>
      <c r="R420" s="52"/>
      <c r="S420" s="128"/>
    </row>
    <row r="421" spans="1:19" x14ac:dyDescent="0.25">
      <c r="A421" s="256">
        <v>411</v>
      </c>
      <c r="B421" s="249"/>
      <c r="C421" s="249"/>
      <c r="D421" s="54"/>
      <c r="E421" s="54"/>
      <c r="F421" s="54"/>
      <c r="G421" s="54"/>
      <c r="H421" s="54"/>
      <c r="I421" s="54"/>
      <c r="J421" s="54"/>
      <c r="K421" s="52"/>
      <c r="L421" s="54"/>
      <c r="M421" s="52"/>
      <c r="N421" s="54"/>
      <c r="O421" s="54"/>
      <c r="P421" s="52"/>
      <c r="Q421" s="54"/>
      <c r="R421" s="52"/>
      <c r="S421" s="128"/>
    </row>
    <row r="422" spans="1:19" x14ac:dyDescent="0.25">
      <c r="A422" s="256">
        <v>412</v>
      </c>
      <c r="B422" s="249"/>
      <c r="C422" s="249"/>
      <c r="D422" s="54"/>
      <c r="E422" s="54"/>
      <c r="F422" s="54"/>
      <c r="G422" s="54"/>
      <c r="H422" s="54"/>
      <c r="I422" s="54"/>
      <c r="J422" s="54"/>
      <c r="K422" s="52"/>
      <c r="L422" s="54"/>
      <c r="M422" s="52"/>
      <c r="N422" s="54"/>
      <c r="O422" s="54"/>
      <c r="P422" s="52"/>
      <c r="Q422" s="54"/>
      <c r="R422" s="52"/>
      <c r="S422" s="128"/>
    </row>
    <row r="423" spans="1:19" x14ac:dyDescent="0.25">
      <c r="A423" s="256">
        <v>413</v>
      </c>
      <c r="B423" s="249"/>
      <c r="C423" s="249"/>
      <c r="D423" s="54"/>
      <c r="E423" s="54"/>
      <c r="F423" s="54"/>
      <c r="G423" s="54"/>
      <c r="H423" s="54"/>
      <c r="I423" s="54"/>
      <c r="J423" s="54"/>
      <c r="K423" s="52"/>
      <c r="L423" s="54"/>
      <c r="M423" s="52"/>
      <c r="N423" s="54"/>
      <c r="O423" s="54"/>
      <c r="P423" s="52"/>
      <c r="Q423" s="54"/>
      <c r="R423" s="52"/>
      <c r="S423" s="128"/>
    </row>
    <row r="424" spans="1:19" x14ac:dyDescent="0.25">
      <c r="A424" s="256">
        <v>414</v>
      </c>
      <c r="B424" s="249"/>
      <c r="C424" s="249"/>
      <c r="D424" s="54"/>
      <c r="E424" s="54"/>
      <c r="F424" s="54"/>
      <c r="G424" s="54"/>
      <c r="H424" s="54"/>
      <c r="I424" s="54"/>
      <c r="J424" s="54"/>
      <c r="K424" s="52"/>
      <c r="L424" s="54"/>
      <c r="M424" s="52"/>
      <c r="N424" s="54"/>
      <c r="O424" s="54"/>
      <c r="P424" s="52"/>
      <c r="Q424" s="54"/>
      <c r="R424" s="52"/>
      <c r="S424" s="128"/>
    </row>
    <row r="425" spans="1:19" x14ac:dyDescent="0.25">
      <c r="A425" s="256">
        <v>415</v>
      </c>
      <c r="B425" s="249"/>
      <c r="C425" s="249"/>
      <c r="D425" s="54"/>
      <c r="E425" s="54"/>
      <c r="F425" s="54"/>
      <c r="G425" s="54"/>
      <c r="H425" s="54"/>
      <c r="I425" s="54"/>
      <c r="J425" s="54"/>
      <c r="K425" s="52"/>
      <c r="L425" s="54"/>
      <c r="M425" s="52"/>
      <c r="N425" s="54"/>
      <c r="O425" s="54"/>
      <c r="P425" s="52"/>
      <c r="Q425" s="54"/>
      <c r="R425" s="52"/>
      <c r="S425" s="128"/>
    </row>
    <row r="426" spans="1:19" x14ac:dyDescent="0.25">
      <c r="A426" s="256">
        <v>416</v>
      </c>
      <c r="B426" s="249"/>
      <c r="C426" s="249"/>
      <c r="D426" s="54"/>
      <c r="E426" s="54"/>
      <c r="F426" s="54"/>
      <c r="G426" s="54"/>
      <c r="H426" s="54"/>
      <c r="I426" s="54"/>
      <c r="J426" s="54"/>
      <c r="K426" s="52"/>
      <c r="L426" s="54"/>
      <c r="M426" s="52"/>
      <c r="N426" s="54"/>
      <c r="O426" s="54"/>
      <c r="P426" s="52"/>
      <c r="Q426" s="54"/>
      <c r="R426" s="52"/>
      <c r="S426" s="128"/>
    </row>
    <row r="427" spans="1:19" x14ac:dyDescent="0.25">
      <c r="A427" s="256">
        <v>417</v>
      </c>
      <c r="B427" s="249"/>
      <c r="C427" s="249"/>
      <c r="D427" s="54"/>
      <c r="E427" s="54"/>
      <c r="F427" s="54"/>
      <c r="G427" s="54"/>
      <c r="H427" s="54"/>
      <c r="I427" s="54"/>
      <c r="J427" s="54"/>
      <c r="K427" s="52"/>
      <c r="L427" s="54"/>
      <c r="M427" s="52"/>
      <c r="N427" s="54"/>
      <c r="O427" s="54"/>
      <c r="P427" s="52"/>
      <c r="Q427" s="54"/>
      <c r="R427" s="52"/>
      <c r="S427" s="128"/>
    </row>
    <row r="428" spans="1:19" x14ac:dyDescent="0.25">
      <c r="A428" s="256">
        <v>418</v>
      </c>
      <c r="B428" s="249"/>
      <c r="C428" s="249"/>
      <c r="D428" s="54"/>
      <c r="E428" s="54"/>
      <c r="F428" s="54"/>
      <c r="G428" s="54"/>
      <c r="H428" s="54"/>
      <c r="I428" s="54"/>
      <c r="J428" s="54"/>
      <c r="K428" s="52"/>
      <c r="L428" s="54"/>
      <c r="M428" s="52"/>
      <c r="N428" s="54"/>
      <c r="O428" s="54"/>
      <c r="P428" s="52"/>
      <c r="Q428" s="54"/>
      <c r="R428" s="52"/>
      <c r="S428" s="128"/>
    </row>
    <row r="429" spans="1:19" x14ac:dyDescent="0.25">
      <c r="A429" s="256">
        <v>419</v>
      </c>
      <c r="B429" s="249"/>
      <c r="C429" s="249"/>
      <c r="D429" s="54"/>
      <c r="E429" s="54"/>
      <c r="F429" s="54"/>
      <c r="G429" s="54"/>
      <c r="H429" s="54"/>
      <c r="I429" s="54"/>
      <c r="J429" s="54"/>
      <c r="K429" s="52"/>
      <c r="L429" s="54"/>
      <c r="M429" s="52"/>
      <c r="N429" s="54"/>
      <c r="O429" s="54"/>
      <c r="P429" s="52"/>
      <c r="Q429" s="54"/>
      <c r="R429" s="52"/>
      <c r="S429" s="128"/>
    </row>
    <row r="430" spans="1:19" x14ac:dyDescent="0.25">
      <c r="A430" s="256">
        <v>420</v>
      </c>
      <c r="B430" s="249"/>
      <c r="C430" s="249"/>
      <c r="D430" s="54"/>
      <c r="E430" s="54"/>
      <c r="F430" s="54"/>
      <c r="G430" s="54"/>
      <c r="H430" s="54"/>
      <c r="I430" s="54"/>
      <c r="J430" s="54"/>
      <c r="K430" s="52"/>
      <c r="L430" s="54"/>
      <c r="M430" s="52"/>
      <c r="N430" s="54"/>
      <c r="O430" s="54"/>
      <c r="P430" s="52"/>
      <c r="Q430" s="54"/>
      <c r="R430" s="52"/>
      <c r="S430" s="128"/>
    </row>
    <row r="431" spans="1:19" x14ac:dyDescent="0.25">
      <c r="A431" s="256">
        <v>421</v>
      </c>
      <c r="B431" s="249"/>
      <c r="C431" s="249"/>
      <c r="D431" s="54"/>
      <c r="E431" s="54"/>
      <c r="F431" s="54"/>
      <c r="G431" s="54"/>
      <c r="H431" s="54"/>
      <c r="I431" s="54"/>
      <c r="J431" s="54"/>
      <c r="K431" s="52"/>
      <c r="L431" s="54"/>
      <c r="M431" s="52"/>
      <c r="N431" s="54"/>
      <c r="O431" s="54"/>
      <c r="P431" s="52"/>
      <c r="Q431" s="54"/>
      <c r="R431" s="52"/>
      <c r="S431" s="128"/>
    </row>
    <row r="432" spans="1:19" x14ac:dyDescent="0.25">
      <c r="A432" s="256">
        <v>422</v>
      </c>
      <c r="B432" s="249"/>
      <c r="C432" s="249"/>
      <c r="D432" s="54"/>
      <c r="E432" s="54"/>
      <c r="F432" s="54"/>
      <c r="G432" s="54"/>
      <c r="H432" s="54"/>
      <c r="I432" s="54"/>
      <c r="J432" s="54"/>
      <c r="K432" s="52"/>
      <c r="L432" s="54"/>
      <c r="M432" s="52"/>
      <c r="N432" s="54"/>
      <c r="O432" s="54"/>
      <c r="P432" s="52"/>
      <c r="Q432" s="54"/>
      <c r="R432" s="52"/>
      <c r="S432" s="128"/>
    </row>
    <row r="433" spans="1:19" x14ac:dyDescent="0.25">
      <c r="A433" s="256">
        <v>423</v>
      </c>
      <c r="B433" s="249"/>
      <c r="C433" s="249"/>
      <c r="D433" s="54"/>
      <c r="E433" s="54"/>
      <c r="F433" s="54"/>
      <c r="G433" s="54"/>
      <c r="H433" s="54"/>
      <c r="I433" s="54"/>
      <c r="J433" s="54"/>
      <c r="K433" s="52"/>
      <c r="L433" s="54"/>
      <c r="M433" s="52"/>
      <c r="N433" s="54"/>
      <c r="O433" s="54"/>
      <c r="P433" s="52"/>
      <c r="Q433" s="54"/>
      <c r="R433" s="52"/>
      <c r="S433" s="128"/>
    </row>
    <row r="434" spans="1:19" x14ac:dyDescent="0.25">
      <c r="A434" s="256">
        <v>424</v>
      </c>
      <c r="B434" s="249"/>
      <c r="C434" s="249"/>
      <c r="D434" s="54"/>
      <c r="E434" s="54"/>
      <c r="F434" s="54"/>
      <c r="G434" s="54"/>
      <c r="H434" s="54"/>
      <c r="I434" s="54"/>
      <c r="J434" s="54"/>
      <c r="K434" s="52"/>
      <c r="L434" s="54"/>
      <c r="M434" s="52"/>
      <c r="N434" s="54"/>
      <c r="O434" s="54"/>
      <c r="P434" s="52"/>
      <c r="Q434" s="54"/>
      <c r="R434" s="52"/>
      <c r="S434" s="128"/>
    </row>
    <row r="435" spans="1:19" x14ac:dyDescent="0.25">
      <c r="A435" s="256">
        <v>425</v>
      </c>
      <c r="B435" s="249"/>
      <c r="C435" s="249"/>
      <c r="D435" s="54"/>
      <c r="E435" s="54"/>
      <c r="F435" s="54"/>
      <c r="G435" s="54"/>
      <c r="H435" s="54"/>
      <c r="I435" s="54"/>
      <c r="J435" s="54"/>
      <c r="K435" s="52"/>
      <c r="L435" s="54"/>
      <c r="M435" s="52"/>
      <c r="N435" s="54"/>
      <c r="O435" s="54"/>
      <c r="P435" s="52"/>
      <c r="Q435" s="54"/>
      <c r="R435" s="52"/>
      <c r="S435" s="128"/>
    </row>
    <row r="436" spans="1:19" x14ac:dyDescent="0.25">
      <c r="A436" s="256">
        <v>426</v>
      </c>
      <c r="B436" s="249"/>
      <c r="C436" s="249"/>
      <c r="D436" s="54"/>
      <c r="E436" s="54"/>
      <c r="F436" s="54"/>
      <c r="G436" s="54"/>
      <c r="H436" s="54"/>
      <c r="I436" s="54"/>
      <c r="J436" s="54"/>
      <c r="K436" s="52"/>
      <c r="L436" s="54"/>
      <c r="M436" s="52"/>
      <c r="N436" s="54"/>
      <c r="O436" s="54"/>
      <c r="P436" s="52"/>
      <c r="Q436" s="54"/>
      <c r="R436" s="52"/>
      <c r="S436" s="128"/>
    </row>
    <row r="437" spans="1:19" x14ac:dyDescent="0.25">
      <c r="A437" s="256">
        <v>427</v>
      </c>
      <c r="B437" s="249"/>
      <c r="C437" s="249"/>
      <c r="D437" s="54"/>
      <c r="E437" s="54"/>
      <c r="F437" s="54"/>
      <c r="G437" s="54"/>
      <c r="H437" s="54"/>
      <c r="I437" s="54"/>
      <c r="J437" s="54"/>
      <c r="K437" s="52"/>
      <c r="L437" s="54"/>
      <c r="M437" s="52"/>
      <c r="N437" s="54"/>
      <c r="O437" s="54"/>
      <c r="P437" s="52"/>
      <c r="Q437" s="54"/>
      <c r="R437" s="52"/>
      <c r="S437" s="128"/>
    </row>
    <row r="438" spans="1:19" x14ac:dyDescent="0.25">
      <c r="A438" s="256">
        <v>428</v>
      </c>
      <c r="B438" s="249"/>
      <c r="C438" s="249"/>
      <c r="D438" s="54"/>
      <c r="E438" s="54"/>
      <c r="F438" s="54"/>
      <c r="G438" s="54"/>
      <c r="H438" s="54"/>
      <c r="I438" s="54"/>
      <c r="J438" s="54"/>
      <c r="K438" s="52"/>
      <c r="L438" s="54"/>
      <c r="M438" s="52"/>
      <c r="N438" s="54"/>
      <c r="O438" s="54"/>
      <c r="P438" s="52"/>
      <c r="Q438" s="54"/>
      <c r="R438" s="52"/>
      <c r="S438" s="128"/>
    </row>
    <row r="439" spans="1:19" x14ac:dyDescent="0.25">
      <c r="A439" s="256">
        <v>429</v>
      </c>
      <c r="B439" s="249"/>
      <c r="C439" s="249"/>
      <c r="D439" s="54"/>
      <c r="E439" s="54"/>
      <c r="F439" s="54"/>
      <c r="G439" s="54"/>
      <c r="H439" s="54"/>
      <c r="I439" s="54"/>
      <c r="J439" s="54"/>
      <c r="K439" s="52"/>
      <c r="L439" s="54"/>
      <c r="M439" s="52"/>
      <c r="N439" s="54"/>
      <c r="O439" s="54"/>
      <c r="P439" s="52"/>
      <c r="Q439" s="54"/>
      <c r="R439" s="52"/>
      <c r="S439" s="128"/>
    </row>
    <row r="440" spans="1:19" x14ac:dyDescent="0.25">
      <c r="A440" s="256">
        <v>430</v>
      </c>
      <c r="B440" s="249"/>
      <c r="C440" s="249"/>
      <c r="D440" s="54"/>
      <c r="E440" s="54"/>
      <c r="F440" s="54"/>
      <c r="G440" s="54"/>
      <c r="H440" s="54"/>
      <c r="I440" s="54"/>
      <c r="J440" s="54"/>
      <c r="K440" s="52"/>
      <c r="L440" s="54"/>
      <c r="M440" s="52"/>
      <c r="N440" s="54"/>
      <c r="O440" s="54"/>
      <c r="P440" s="52"/>
      <c r="Q440" s="54"/>
      <c r="R440" s="52"/>
      <c r="S440" s="128"/>
    </row>
    <row r="441" spans="1:19" x14ac:dyDescent="0.25">
      <c r="A441" s="256">
        <v>431</v>
      </c>
      <c r="B441" s="249"/>
      <c r="C441" s="249"/>
      <c r="D441" s="54"/>
      <c r="E441" s="54"/>
      <c r="F441" s="54"/>
      <c r="G441" s="54"/>
      <c r="H441" s="54"/>
      <c r="I441" s="54"/>
      <c r="J441" s="54"/>
      <c r="K441" s="52"/>
      <c r="L441" s="54"/>
      <c r="M441" s="52"/>
      <c r="N441" s="54"/>
      <c r="O441" s="54"/>
      <c r="P441" s="52"/>
      <c r="Q441" s="54"/>
      <c r="R441" s="52"/>
      <c r="S441" s="128"/>
    </row>
    <row r="442" spans="1:19" x14ac:dyDescent="0.25">
      <c r="A442" s="256">
        <v>432</v>
      </c>
      <c r="B442" s="249"/>
      <c r="C442" s="249"/>
      <c r="D442" s="54"/>
      <c r="E442" s="54"/>
      <c r="F442" s="54"/>
      <c r="G442" s="54"/>
      <c r="H442" s="54"/>
      <c r="I442" s="54"/>
      <c r="J442" s="54"/>
      <c r="K442" s="52"/>
      <c r="L442" s="54"/>
      <c r="M442" s="52"/>
      <c r="N442" s="54"/>
      <c r="O442" s="54"/>
      <c r="P442" s="52"/>
      <c r="Q442" s="54"/>
      <c r="R442" s="52"/>
      <c r="S442" s="128"/>
    </row>
    <row r="443" spans="1:19" x14ac:dyDescent="0.25">
      <c r="A443" s="256">
        <v>433</v>
      </c>
      <c r="B443" s="249"/>
      <c r="C443" s="249"/>
      <c r="D443" s="54"/>
      <c r="E443" s="54"/>
      <c r="F443" s="54"/>
      <c r="G443" s="54"/>
      <c r="H443" s="54"/>
      <c r="I443" s="54"/>
      <c r="J443" s="54"/>
      <c r="K443" s="52"/>
      <c r="L443" s="54"/>
      <c r="M443" s="52"/>
      <c r="N443" s="54"/>
      <c r="O443" s="54"/>
      <c r="P443" s="52"/>
      <c r="Q443" s="54"/>
      <c r="R443" s="52"/>
      <c r="S443" s="128"/>
    </row>
    <row r="444" spans="1:19" x14ac:dyDescent="0.25">
      <c r="A444" s="256">
        <v>434</v>
      </c>
      <c r="B444" s="249"/>
      <c r="C444" s="249"/>
      <c r="D444" s="54"/>
      <c r="E444" s="54"/>
      <c r="F444" s="54"/>
      <c r="G444" s="54"/>
      <c r="H444" s="54"/>
      <c r="I444" s="54"/>
      <c r="J444" s="54"/>
      <c r="K444" s="52"/>
      <c r="L444" s="54"/>
      <c r="M444" s="52"/>
      <c r="N444" s="54"/>
      <c r="O444" s="54"/>
      <c r="P444" s="52"/>
      <c r="Q444" s="54"/>
      <c r="R444" s="52"/>
      <c r="S444" s="128"/>
    </row>
    <row r="445" spans="1:19" x14ac:dyDescent="0.25">
      <c r="A445" s="256">
        <v>435</v>
      </c>
      <c r="B445" s="249"/>
      <c r="C445" s="249"/>
      <c r="D445" s="54"/>
      <c r="E445" s="54"/>
      <c r="F445" s="54"/>
      <c r="G445" s="54"/>
      <c r="H445" s="54"/>
      <c r="I445" s="54"/>
      <c r="J445" s="54"/>
      <c r="K445" s="52"/>
      <c r="L445" s="54"/>
      <c r="M445" s="52"/>
      <c r="N445" s="54"/>
      <c r="O445" s="54"/>
      <c r="P445" s="52"/>
      <c r="Q445" s="54"/>
      <c r="R445" s="52"/>
      <c r="S445" s="128"/>
    </row>
    <row r="446" spans="1:19" x14ac:dyDescent="0.25">
      <c r="A446" s="256">
        <v>436</v>
      </c>
      <c r="B446" s="249"/>
      <c r="C446" s="249"/>
      <c r="D446" s="54"/>
      <c r="E446" s="54"/>
      <c r="F446" s="54"/>
      <c r="G446" s="54"/>
      <c r="H446" s="54"/>
      <c r="I446" s="54"/>
      <c r="J446" s="54"/>
      <c r="K446" s="52"/>
      <c r="L446" s="54"/>
      <c r="M446" s="52"/>
      <c r="N446" s="54"/>
      <c r="O446" s="54"/>
      <c r="P446" s="52"/>
      <c r="Q446" s="54"/>
      <c r="R446" s="52"/>
      <c r="S446" s="128"/>
    </row>
    <row r="447" spans="1:19" x14ac:dyDescent="0.25">
      <c r="A447" s="256">
        <v>437</v>
      </c>
      <c r="B447" s="249"/>
      <c r="C447" s="249"/>
      <c r="D447" s="54"/>
      <c r="E447" s="54"/>
      <c r="F447" s="54"/>
      <c r="G447" s="54"/>
      <c r="H447" s="54"/>
      <c r="I447" s="54"/>
      <c r="J447" s="54"/>
      <c r="K447" s="52"/>
      <c r="L447" s="54"/>
      <c r="M447" s="52"/>
      <c r="N447" s="54"/>
      <c r="O447" s="54"/>
      <c r="P447" s="52"/>
      <c r="Q447" s="54"/>
      <c r="R447" s="52"/>
      <c r="S447" s="128"/>
    </row>
    <row r="448" spans="1:19" x14ac:dyDescent="0.25">
      <c r="A448" s="256">
        <v>438</v>
      </c>
      <c r="B448" s="249"/>
      <c r="C448" s="249"/>
      <c r="D448" s="54"/>
      <c r="E448" s="54"/>
      <c r="F448" s="54"/>
      <c r="G448" s="54"/>
      <c r="H448" s="54"/>
      <c r="I448" s="54"/>
      <c r="J448" s="54"/>
      <c r="K448" s="52"/>
      <c r="L448" s="54"/>
      <c r="M448" s="52"/>
      <c r="N448" s="54"/>
      <c r="O448" s="54"/>
      <c r="P448" s="52"/>
      <c r="Q448" s="54"/>
      <c r="R448" s="52"/>
      <c r="S448" s="128"/>
    </row>
    <row r="449" spans="1:19" x14ac:dyDescent="0.25">
      <c r="A449" s="256">
        <v>439</v>
      </c>
      <c r="B449" s="249"/>
      <c r="C449" s="249"/>
      <c r="D449" s="54"/>
      <c r="E449" s="54"/>
      <c r="F449" s="54"/>
      <c r="G449" s="54"/>
      <c r="H449" s="54"/>
      <c r="I449" s="54"/>
      <c r="J449" s="54"/>
      <c r="K449" s="52"/>
      <c r="L449" s="54"/>
      <c r="M449" s="52"/>
      <c r="N449" s="54"/>
      <c r="O449" s="54"/>
      <c r="P449" s="52"/>
      <c r="Q449" s="54"/>
      <c r="R449" s="52"/>
      <c r="S449" s="128"/>
    </row>
    <row r="450" spans="1:19" x14ac:dyDescent="0.25">
      <c r="A450" s="256">
        <v>440</v>
      </c>
      <c r="B450" s="249"/>
      <c r="C450" s="249"/>
      <c r="D450" s="54"/>
      <c r="E450" s="54"/>
      <c r="F450" s="54"/>
      <c r="G450" s="54"/>
      <c r="H450" s="54"/>
      <c r="I450" s="54"/>
      <c r="J450" s="54"/>
      <c r="K450" s="52"/>
      <c r="L450" s="54"/>
      <c r="M450" s="52"/>
      <c r="N450" s="54"/>
      <c r="O450" s="54"/>
      <c r="P450" s="52"/>
      <c r="Q450" s="54"/>
      <c r="R450" s="52"/>
      <c r="S450" s="128"/>
    </row>
    <row r="451" spans="1:19" x14ac:dyDescent="0.25">
      <c r="A451" s="256">
        <v>441</v>
      </c>
      <c r="B451" s="249"/>
      <c r="C451" s="249"/>
      <c r="D451" s="54"/>
      <c r="E451" s="54"/>
      <c r="F451" s="54"/>
      <c r="G451" s="54"/>
      <c r="H451" s="54"/>
      <c r="I451" s="54"/>
      <c r="J451" s="54"/>
      <c r="K451" s="52"/>
      <c r="L451" s="54"/>
      <c r="M451" s="52"/>
      <c r="N451" s="54"/>
      <c r="O451" s="54"/>
      <c r="P451" s="52"/>
      <c r="Q451" s="54"/>
      <c r="R451" s="52"/>
      <c r="S451" s="128"/>
    </row>
    <row r="452" spans="1:19" x14ac:dyDescent="0.25">
      <c r="A452" s="256">
        <v>442</v>
      </c>
      <c r="B452" s="249"/>
      <c r="C452" s="249"/>
      <c r="D452" s="54"/>
      <c r="E452" s="54"/>
      <c r="F452" s="54"/>
      <c r="G452" s="54"/>
      <c r="H452" s="54"/>
      <c r="I452" s="54"/>
      <c r="J452" s="54"/>
      <c r="K452" s="52"/>
      <c r="L452" s="54"/>
      <c r="M452" s="52"/>
      <c r="N452" s="54"/>
      <c r="O452" s="54"/>
      <c r="P452" s="52"/>
      <c r="Q452" s="54"/>
      <c r="R452" s="52"/>
      <c r="S452" s="128"/>
    </row>
    <row r="453" spans="1:19" x14ac:dyDescent="0.25">
      <c r="A453" s="256">
        <v>443</v>
      </c>
      <c r="B453" s="249"/>
      <c r="C453" s="249"/>
      <c r="D453" s="54"/>
      <c r="E453" s="54"/>
      <c r="F453" s="54"/>
      <c r="G453" s="54"/>
      <c r="H453" s="54"/>
      <c r="I453" s="54"/>
      <c r="J453" s="54"/>
      <c r="K453" s="52"/>
      <c r="L453" s="54"/>
      <c r="M453" s="52"/>
      <c r="N453" s="54"/>
      <c r="O453" s="54"/>
      <c r="P453" s="52"/>
      <c r="Q453" s="54"/>
      <c r="R453" s="52"/>
      <c r="S453" s="128"/>
    </row>
    <row r="454" spans="1:19" x14ac:dyDescent="0.25">
      <c r="A454" s="256">
        <v>444</v>
      </c>
      <c r="B454" s="249"/>
      <c r="C454" s="249"/>
      <c r="D454" s="54"/>
      <c r="E454" s="54"/>
      <c r="F454" s="54"/>
      <c r="G454" s="54"/>
      <c r="H454" s="54"/>
      <c r="I454" s="54"/>
      <c r="J454" s="54"/>
      <c r="K454" s="52"/>
      <c r="L454" s="54"/>
      <c r="M454" s="52"/>
      <c r="N454" s="54"/>
      <c r="O454" s="54"/>
      <c r="P454" s="52"/>
      <c r="Q454" s="54"/>
      <c r="R454" s="52"/>
      <c r="S454" s="128"/>
    </row>
    <row r="455" spans="1:19" x14ac:dyDescent="0.25">
      <c r="A455" s="256">
        <v>445</v>
      </c>
      <c r="B455" s="249"/>
      <c r="C455" s="249"/>
      <c r="D455" s="54"/>
      <c r="E455" s="54"/>
      <c r="F455" s="54"/>
      <c r="G455" s="54"/>
      <c r="H455" s="54"/>
      <c r="I455" s="54"/>
      <c r="J455" s="54"/>
      <c r="K455" s="52"/>
      <c r="L455" s="54"/>
      <c r="M455" s="52"/>
      <c r="N455" s="54"/>
      <c r="O455" s="54"/>
      <c r="P455" s="52"/>
      <c r="Q455" s="54"/>
      <c r="R455" s="52"/>
      <c r="S455" s="128"/>
    </row>
    <row r="456" spans="1:19" x14ac:dyDescent="0.25">
      <c r="A456" s="256">
        <v>446</v>
      </c>
      <c r="B456" s="249"/>
      <c r="C456" s="249"/>
      <c r="D456" s="54"/>
      <c r="E456" s="54"/>
      <c r="F456" s="54"/>
      <c r="G456" s="54"/>
      <c r="H456" s="54"/>
      <c r="I456" s="54"/>
      <c r="J456" s="54"/>
      <c r="K456" s="52"/>
      <c r="L456" s="54"/>
      <c r="M456" s="52"/>
      <c r="N456" s="54"/>
      <c r="O456" s="54"/>
      <c r="P456" s="52"/>
      <c r="Q456" s="54"/>
      <c r="R456" s="52"/>
      <c r="S456" s="128"/>
    </row>
    <row r="457" spans="1:19" x14ac:dyDescent="0.25">
      <c r="A457" s="256">
        <v>447</v>
      </c>
      <c r="B457" s="249"/>
      <c r="C457" s="249"/>
      <c r="D457" s="54"/>
      <c r="E457" s="54"/>
      <c r="F457" s="54"/>
      <c r="G457" s="54"/>
      <c r="H457" s="54"/>
      <c r="I457" s="54"/>
      <c r="J457" s="54"/>
      <c r="K457" s="52"/>
      <c r="L457" s="54"/>
      <c r="M457" s="52"/>
      <c r="N457" s="54"/>
      <c r="O457" s="54"/>
      <c r="P457" s="52"/>
      <c r="Q457" s="54"/>
      <c r="R457" s="52"/>
      <c r="S457" s="128"/>
    </row>
    <row r="458" spans="1:19" x14ac:dyDescent="0.25">
      <c r="A458" s="256">
        <v>448</v>
      </c>
      <c r="B458" s="249"/>
      <c r="C458" s="249"/>
      <c r="D458" s="54"/>
      <c r="E458" s="54"/>
      <c r="F458" s="54"/>
      <c r="G458" s="54"/>
      <c r="H458" s="54"/>
      <c r="I458" s="54"/>
      <c r="J458" s="54"/>
      <c r="K458" s="52"/>
      <c r="L458" s="54"/>
      <c r="M458" s="52"/>
      <c r="N458" s="54"/>
      <c r="O458" s="54"/>
      <c r="P458" s="52"/>
      <c r="Q458" s="54"/>
      <c r="R458" s="52"/>
      <c r="S458" s="128"/>
    </row>
    <row r="459" spans="1:19" x14ac:dyDescent="0.25">
      <c r="A459" s="256">
        <v>449</v>
      </c>
      <c r="B459" s="249"/>
      <c r="C459" s="249"/>
      <c r="D459" s="54"/>
      <c r="E459" s="54"/>
      <c r="F459" s="54"/>
      <c r="G459" s="54"/>
      <c r="H459" s="54"/>
      <c r="I459" s="54"/>
      <c r="J459" s="54"/>
      <c r="K459" s="52"/>
      <c r="L459" s="54"/>
      <c r="M459" s="52"/>
      <c r="N459" s="54"/>
      <c r="O459" s="54"/>
      <c r="P459" s="52"/>
      <c r="Q459" s="54"/>
      <c r="R459" s="52"/>
      <c r="S459" s="128"/>
    </row>
    <row r="460" spans="1:19" x14ac:dyDescent="0.25">
      <c r="A460" s="256">
        <v>450</v>
      </c>
      <c r="B460" s="249"/>
      <c r="C460" s="249"/>
      <c r="D460" s="54"/>
      <c r="E460" s="54"/>
      <c r="F460" s="54"/>
      <c r="G460" s="54"/>
      <c r="H460" s="54"/>
      <c r="I460" s="54"/>
      <c r="J460" s="54"/>
      <c r="K460" s="52"/>
      <c r="L460" s="54"/>
      <c r="M460" s="52"/>
      <c r="N460" s="54"/>
      <c r="O460" s="54"/>
      <c r="P460" s="52"/>
      <c r="Q460" s="54"/>
      <c r="R460" s="52"/>
      <c r="S460" s="128"/>
    </row>
    <row r="461" spans="1:19" x14ac:dyDescent="0.25">
      <c r="A461" s="256">
        <v>451</v>
      </c>
      <c r="B461" s="249"/>
      <c r="C461" s="249"/>
      <c r="D461" s="54"/>
      <c r="E461" s="54"/>
      <c r="F461" s="54"/>
      <c r="G461" s="54"/>
      <c r="H461" s="54"/>
      <c r="I461" s="54"/>
      <c r="J461" s="54"/>
      <c r="K461" s="52"/>
      <c r="L461" s="54"/>
      <c r="M461" s="52"/>
      <c r="N461" s="54"/>
      <c r="O461" s="54"/>
      <c r="P461" s="52"/>
      <c r="Q461" s="54"/>
      <c r="R461" s="52"/>
      <c r="S461" s="128"/>
    </row>
    <row r="462" spans="1:19" x14ac:dyDescent="0.25">
      <c r="A462" s="256">
        <v>452</v>
      </c>
      <c r="B462" s="249"/>
      <c r="C462" s="249"/>
      <c r="D462" s="54"/>
      <c r="E462" s="54"/>
      <c r="F462" s="54"/>
      <c r="G462" s="54"/>
      <c r="H462" s="54"/>
      <c r="I462" s="54"/>
      <c r="J462" s="54"/>
      <c r="K462" s="52"/>
      <c r="L462" s="54"/>
      <c r="M462" s="52"/>
      <c r="N462" s="54"/>
      <c r="O462" s="54"/>
      <c r="P462" s="52"/>
      <c r="Q462" s="54"/>
      <c r="R462" s="52"/>
      <c r="S462" s="128"/>
    </row>
    <row r="463" spans="1:19" x14ac:dyDescent="0.25">
      <c r="A463" s="256">
        <v>453</v>
      </c>
      <c r="B463" s="249"/>
      <c r="C463" s="249"/>
      <c r="D463" s="54"/>
      <c r="E463" s="54"/>
      <c r="F463" s="54"/>
      <c r="G463" s="54"/>
      <c r="H463" s="54"/>
      <c r="I463" s="54"/>
      <c r="J463" s="54"/>
      <c r="K463" s="52"/>
      <c r="L463" s="54"/>
      <c r="M463" s="52"/>
      <c r="N463" s="54"/>
      <c r="O463" s="54"/>
      <c r="P463" s="52"/>
      <c r="Q463" s="54"/>
      <c r="R463" s="52"/>
      <c r="S463" s="128"/>
    </row>
    <row r="464" spans="1:19" x14ac:dyDescent="0.25">
      <c r="A464" s="256">
        <v>454</v>
      </c>
      <c r="B464" s="249"/>
      <c r="C464" s="249"/>
      <c r="D464" s="54"/>
      <c r="E464" s="54"/>
      <c r="F464" s="54"/>
      <c r="G464" s="54"/>
      <c r="H464" s="54"/>
      <c r="I464" s="54"/>
      <c r="J464" s="54"/>
      <c r="K464" s="52"/>
      <c r="L464" s="54"/>
      <c r="M464" s="52"/>
      <c r="N464" s="54"/>
      <c r="O464" s="54"/>
      <c r="P464" s="52"/>
      <c r="Q464" s="54"/>
      <c r="R464" s="52"/>
      <c r="S464" s="128"/>
    </row>
    <row r="465" spans="1:19" x14ac:dyDescent="0.25">
      <c r="A465" s="256">
        <v>455</v>
      </c>
      <c r="B465" s="249"/>
      <c r="C465" s="249"/>
      <c r="D465" s="54"/>
      <c r="E465" s="54"/>
      <c r="F465" s="54"/>
      <c r="G465" s="54"/>
      <c r="H465" s="54"/>
      <c r="I465" s="54"/>
      <c r="J465" s="54"/>
      <c r="K465" s="52"/>
      <c r="L465" s="54"/>
      <c r="M465" s="52"/>
      <c r="N465" s="54"/>
      <c r="O465" s="54"/>
      <c r="P465" s="52"/>
      <c r="Q465" s="54"/>
      <c r="R465" s="52"/>
      <c r="S465" s="128"/>
    </row>
    <row r="466" spans="1:19" x14ac:dyDescent="0.25">
      <c r="A466" s="256">
        <v>456</v>
      </c>
      <c r="B466" s="249"/>
      <c r="C466" s="249"/>
      <c r="D466" s="54"/>
      <c r="E466" s="54"/>
      <c r="F466" s="54"/>
      <c r="G466" s="54"/>
      <c r="H466" s="54"/>
      <c r="I466" s="54"/>
      <c r="J466" s="54"/>
      <c r="K466" s="52"/>
      <c r="L466" s="54"/>
      <c r="M466" s="52"/>
      <c r="N466" s="54"/>
      <c r="O466" s="54"/>
      <c r="P466" s="52"/>
      <c r="Q466" s="54"/>
      <c r="R466" s="52"/>
      <c r="S466" s="128"/>
    </row>
    <row r="467" spans="1:19" x14ac:dyDescent="0.25">
      <c r="A467" s="256">
        <v>457</v>
      </c>
      <c r="B467" s="249"/>
      <c r="C467" s="249"/>
      <c r="D467" s="54"/>
      <c r="E467" s="54"/>
      <c r="F467" s="54"/>
      <c r="G467" s="54"/>
      <c r="H467" s="54"/>
      <c r="I467" s="54"/>
      <c r="J467" s="54"/>
      <c r="K467" s="52"/>
      <c r="L467" s="54"/>
      <c r="M467" s="52"/>
      <c r="N467" s="54"/>
      <c r="O467" s="54"/>
      <c r="P467" s="52"/>
      <c r="Q467" s="54"/>
      <c r="R467" s="52"/>
      <c r="S467" s="128"/>
    </row>
    <row r="468" spans="1:19" x14ac:dyDescent="0.25">
      <c r="A468" s="256">
        <v>458</v>
      </c>
      <c r="B468" s="249"/>
      <c r="C468" s="249"/>
      <c r="D468" s="54"/>
      <c r="E468" s="54"/>
      <c r="F468" s="54"/>
      <c r="G468" s="54"/>
      <c r="H468" s="54"/>
      <c r="I468" s="54"/>
      <c r="J468" s="54"/>
      <c r="K468" s="52"/>
      <c r="L468" s="54"/>
      <c r="M468" s="52"/>
      <c r="N468" s="54"/>
      <c r="O468" s="54"/>
      <c r="P468" s="52"/>
      <c r="Q468" s="54"/>
      <c r="R468" s="52"/>
      <c r="S468" s="128"/>
    </row>
    <row r="469" spans="1:19" x14ac:dyDescent="0.25">
      <c r="A469" s="256">
        <v>459</v>
      </c>
      <c r="B469" s="249"/>
      <c r="C469" s="249"/>
      <c r="D469" s="54"/>
      <c r="E469" s="54"/>
      <c r="F469" s="54"/>
      <c r="G469" s="54"/>
      <c r="H469" s="54"/>
      <c r="I469" s="54"/>
      <c r="J469" s="54"/>
      <c r="K469" s="52"/>
      <c r="L469" s="54"/>
      <c r="M469" s="52"/>
      <c r="N469" s="54"/>
      <c r="O469" s="54"/>
      <c r="P469" s="52"/>
      <c r="Q469" s="54"/>
      <c r="R469" s="52"/>
      <c r="S469" s="128"/>
    </row>
    <row r="470" spans="1:19" x14ac:dyDescent="0.25">
      <c r="A470" s="256">
        <v>460</v>
      </c>
      <c r="B470" s="249"/>
      <c r="C470" s="249"/>
      <c r="D470" s="54"/>
      <c r="E470" s="54"/>
      <c r="F470" s="54"/>
      <c r="G470" s="54"/>
      <c r="H470" s="54"/>
      <c r="I470" s="54"/>
      <c r="J470" s="54"/>
      <c r="K470" s="52"/>
      <c r="L470" s="54"/>
      <c r="M470" s="52"/>
      <c r="N470" s="54"/>
      <c r="O470" s="54"/>
      <c r="P470" s="52"/>
      <c r="Q470" s="54"/>
      <c r="R470" s="52"/>
      <c r="S470" s="128"/>
    </row>
    <row r="471" spans="1:19" x14ac:dyDescent="0.25">
      <c r="A471" s="256">
        <v>461</v>
      </c>
      <c r="B471" s="249"/>
      <c r="C471" s="249"/>
      <c r="D471" s="54"/>
      <c r="E471" s="54"/>
      <c r="F471" s="54"/>
      <c r="G471" s="54"/>
      <c r="H471" s="54"/>
      <c r="I471" s="54"/>
      <c r="J471" s="54"/>
      <c r="K471" s="52"/>
      <c r="L471" s="54"/>
      <c r="M471" s="52"/>
      <c r="N471" s="54"/>
      <c r="O471" s="54"/>
      <c r="P471" s="52"/>
      <c r="Q471" s="54"/>
      <c r="R471" s="52"/>
      <c r="S471" s="128"/>
    </row>
    <row r="472" spans="1:19" x14ac:dyDescent="0.25">
      <c r="A472" s="256">
        <v>462</v>
      </c>
      <c r="B472" s="249"/>
      <c r="C472" s="249"/>
      <c r="D472" s="54"/>
      <c r="E472" s="54"/>
      <c r="F472" s="54"/>
      <c r="G472" s="54"/>
      <c r="H472" s="54"/>
      <c r="I472" s="54"/>
      <c r="J472" s="54"/>
      <c r="K472" s="52"/>
      <c r="L472" s="54"/>
      <c r="M472" s="52"/>
      <c r="N472" s="54"/>
      <c r="O472" s="54"/>
      <c r="P472" s="52"/>
      <c r="Q472" s="54"/>
      <c r="R472" s="52"/>
      <c r="S472" s="128"/>
    </row>
    <row r="473" spans="1:19" x14ac:dyDescent="0.25">
      <c r="A473" s="256">
        <v>463</v>
      </c>
      <c r="B473" s="249"/>
      <c r="C473" s="249"/>
      <c r="D473" s="54"/>
      <c r="E473" s="54"/>
      <c r="F473" s="54"/>
      <c r="G473" s="54"/>
      <c r="H473" s="54"/>
      <c r="I473" s="54"/>
      <c r="J473" s="54"/>
      <c r="K473" s="52"/>
      <c r="L473" s="54"/>
      <c r="M473" s="52"/>
      <c r="N473" s="54"/>
      <c r="O473" s="54"/>
      <c r="P473" s="52"/>
      <c r="Q473" s="54"/>
      <c r="R473" s="52"/>
      <c r="S473" s="128"/>
    </row>
    <row r="474" spans="1:19" x14ac:dyDescent="0.25">
      <c r="A474" s="256">
        <v>464</v>
      </c>
      <c r="B474" s="249"/>
      <c r="C474" s="249"/>
      <c r="D474" s="54"/>
      <c r="E474" s="54"/>
      <c r="F474" s="54"/>
      <c r="G474" s="54"/>
      <c r="H474" s="54"/>
      <c r="I474" s="54"/>
      <c r="J474" s="54"/>
      <c r="K474" s="52"/>
      <c r="L474" s="54"/>
      <c r="M474" s="52"/>
      <c r="N474" s="54"/>
      <c r="O474" s="54"/>
      <c r="P474" s="52"/>
      <c r="Q474" s="54"/>
      <c r="R474" s="52"/>
      <c r="S474" s="128"/>
    </row>
    <row r="475" spans="1:19" x14ac:dyDescent="0.25">
      <c r="A475" s="256">
        <v>465</v>
      </c>
      <c r="B475" s="249"/>
      <c r="C475" s="249"/>
      <c r="D475" s="54"/>
      <c r="E475" s="54"/>
      <c r="F475" s="54"/>
      <c r="G475" s="54"/>
      <c r="H475" s="54"/>
      <c r="I475" s="54"/>
      <c r="J475" s="54"/>
      <c r="K475" s="52"/>
      <c r="L475" s="54"/>
      <c r="M475" s="52"/>
      <c r="N475" s="54"/>
      <c r="O475" s="54"/>
      <c r="P475" s="52"/>
      <c r="Q475" s="54"/>
      <c r="R475" s="52"/>
      <c r="S475" s="128"/>
    </row>
    <row r="476" spans="1:19" x14ac:dyDescent="0.25">
      <c r="A476" s="256">
        <v>466</v>
      </c>
      <c r="B476" s="249"/>
      <c r="C476" s="249"/>
      <c r="D476" s="54"/>
      <c r="E476" s="54"/>
      <c r="F476" s="54"/>
      <c r="G476" s="54"/>
      <c r="H476" s="54"/>
      <c r="I476" s="54"/>
      <c r="J476" s="54"/>
      <c r="K476" s="52"/>
      <c r="L476" s="54"/>
      <c r="M476" s="52"/>
      <c r="N476" s="54"/>
      <c r="O476" s="54"/>
      <c r="P476" s="52"/>
      <c r="Q476" s="54"/>
      <c r="R476" s="52"/>
      <c r="S476" s="128"/>
    </row>
    <row r="477" spans="1:19" x14ac:dyDescent="0.25">
      <c r="A477" s="256">
        <v>467</v>
      </c>
      <c r="B477" s="249"/>
      <c r="C477" s="249"/>
      <c r="D477" s="54"/>
      <c r="E477" s="54"/>
      <c r="F477" s="54"/>
      <c r="G477" s="54"/>
      <c r="H477" s="54"/>
      <c r="I477" s="54"/>
      <c r="J477" s="54"/>
      <c r="K477" s="52"/>
      <c r="L477" s="54"/>
      <c r="M477" s="52"/>
      <c r="N477" s="54"/>
      <c r="O477" s="54"/>
      <c r="P477" s="52"/>
      <c r="Q477" s="54"/>
      <c r="R477" s="52"/>
      <c r="S477" s="128"/>
    </row>
    <row r="478" spans="1:19" x14ac:dyDescent="0.25">
      <c r="A478" s="256">
        <v>468</v>
      </c>
      <c r="B478" s="249"/>
      <c r="C478" s="249"/>
      <c r="D478" s="54"/>
      <c r="E478" s="54"/>
      <c r="F478" s="54"/>
      <c r="G478" s="54"/>
      <c r="H478" s="54"/>
      <c r="I478" s="54"/>
      <c r="J478" s="54"/>
      <c r="K478" s="52"/>
      <c r="L478" s="54"/>
      <c r="M478" s="52"/>
      <c r="N478" s="54"/>
      <c r="O478" s="54"/>
      <c r="P478" s="52"/>
      <c r="Q478" s="54"/>
      <c r="R478" s="52"/>
      <c r="S478" s="128"/>
    </row>
    <row r="479" spans="1:19" x14ac:dyDescent="0.25">
      <c r="A479" s="256">
        <v>469</v>
      </c>
      <c r="B479" s="249"/>
      <c r="C479" s="249"/>
      <c r="D479" s="54"/>
      <c r="E479" s="54"/>
      <c r="F479" s="54"/>
      <c r="G479" s="54"/>
      <c r="H479" s="54"/>
      <c r="I479" s="54"/>
      <c r="J479" s="54"/>
      <c r="K479" s="52"/>
      <c r="L479" s="54"/>
      <c r="M479" s="52"/>
      <c r="N479" s="54"/>
      <c r="O479" s="54"/>
      <c r="P479" s="52"/>
      <c r="Q479" s="54"/>
      <c r="R479" s="52"/>
      <c r="S479" s="128"/>
    </row>
    <row r="480" spans="1:19" x14ac:dyDescent="0.25">
      <c r="A480" s="256">
        <v>470</v>
      </c>
      <c r="B480" s="249"/>
      <c r="C480" s="249"/>
      <c r="D480" s="54"/>
      <c r="E480" s="54"/>
      <c r="F480" s="54"/>
      <c r="G480" s="54"/>
      <c r="H480" s="54"/>
      <c r="I480" s="54"/>
      <c r="J480" s="54"/>
      <c r="K480" s="52"/>
      <c r="L480" s="54"/>
      <c r="M480" s="52"/>
      <c r="N480" s="54"/>
      <c r="O480" s="54"/>
      <c r="P480" s="52"/>
      <c r="Q480" s="54"/>
      <c r="R480" s="52"/>
      <c r="S480" s="128"/>
    </row>
    <row r="481" spans="1:19" x14ac:dyDescent="0.25">
      <c r="A481" s="256">
        <v>471</v>
      </c>
      <c r="B481" s="249"/>
      <c r="C481" s="249"/>
      <c r="D481" s="54"/>
      <c r="E481" s="54"/>
      <c r="F481" s="54"/>
      <c r="G481" s="54"/>
      <c r="H481" s="54"/>
      <c r="I481" s="54"/>
      <c r="J481" s="54"/>
      <c r="K481" s="52"/>
      <c r="L481" s="54"/>
      <c r="M481" s="52"/>
      <c r="N481" s="54"/>
      <c r="O481" s="54"/>
      <c r="P481" s="52"/>
      <c r="Q481" s="54"/>
      <c r="R481" s="52"/>
      <c r="S481" s="128"/>
    </row>
    <row r="482" spans="1:19" x14ac:dyDescent="0.25">
      <c r="A482" s="256">
        <v>472</v>
      </c>
      <c r="B482" s="249"/>
      <c r="C482" s="249"/>
      <c r="D482" s="54"/>
      <c r="E482" s="54"/>
      <c r="F482" s="54"/>
      <c r="G482" s="54"/>
      <c r="H482" s="54"/>
      <c r="I482" s="54"/>
      <c r="J482" s="54"/>
      <c r="K482" s="52"/>
      <c r="L482" s="54"/>
      <c r="M482" s="52"/>
      <c r="N482" s="54"/>
      <c r="O482" s="54"/>
      <c r="P482" s="52"/>
      <c r="Q482" s="54"/>
      <c r="R482" s="52"/>
      <c r="S482" s="128"/>
    </row>
    <row r="483" spans="1:19" x14ac:dyDescent="0.25">
      <c r="A483" s="256">
        <v>473</v>
      </c>
      <c r="B483" s="249"/>
      <c r="C483" s="249"/>
      <c r="D483" s="54"/>
      <c r="E483" s="54"/>
      <c r="F483" s="54"/>
      <c r="G483" s="54"/>
      <c r="H483" s="54"/>
      <c r="I483" s="54"/>
      <c r="J483" s="54"/>
      <c r="K483" s="52"/>
      <c r="L483" s="54"/>
      <c r="M483" s="52"/>
      <c r="N483" s="54"/>
      <c r="O483" s="54"/>
      <c r="P483" s="52"/>
      <c r="Q483" s="54"/>
      <c r="R483" s="52"/>
      <c r="S483" s="128"/>
    </row>
    <row r="484" spans="1:19" x14ac:dyDescent="0.25">
      <c r="A484" s="256">
        <v>474</v>
      </c>
      <c r="B484" s="249"/>
      <c r="C484" s="249"/>
      <c r="D484" s="54"/>
      <c r="E484" s="54"/>
      <c r="F484" s="54"/>
      <c r="G484" s="54"/>
      <c r="H484" s="54"/>
      <c r="I484" s="54"/>
      <c r="J484" s="54"/>
      <c r="K484" s="52"/>
      <c r="L484" s="54"/>
      <c r="M484" s="52"/>
      <c r="N484" s="54"/>
      <c r="O484" s="54"/>
      <c r="P484" s="52"/>
      <c r="Q484" s="54"/>
      <c r="R484" s="52"/>
      <c r="S484" s="128"/>
    </row>
    <row r="485" spans="1:19" x14ac:dyDescent="0.25">
      <c r="A485" s="256">
        <v>475</v>
      </c>
      <c r="B485" s="249"/>
      <c r="C485" s="249"/>
      <c r="D485" s="54"/>
      <c r="E485" s="54"/>
      <c r="F485" s="54"/>
      <c r="G485" s="54"/>
      <c r="H485" s="54"/>
      <c r="I485" s="54"/>
      <c r="J485" s="54"/>
      <c r="K485" s="52"/>
      <c r="L485" s="54"/>
      <c r="M485" s="52"/>
      <c r="N485" s="54"/>
      <c r="O485" s="54"/>
      <c r="P485" s="52"/>
      <c r="Q485" s="54"/>
      <c r="R485" s="52"/>
      <c r="S485" s="128"/>
    </row>
    <row r="486" spans="1:19" x14ac:dyDescent="0.25">
      <c r="A486" s="256">
        <v>476</v>
      </c>
      <c r="B486" s="249"/>
      <c r="C486" s="249"/>
      <c r="D486" s="54"/>
      <c r="E486" s="54"/>
      <c r="F486" s="54"/>
      <c r="G486" s="54"/>
      <c r="H486" s="54"/>
      <c r="I486" s="54"/>
      <c r="J486" s="54"/>
      <c r="K486" s="52"/>
      <c r="L486" s="54"/>
      <c r="M486" s="52"/>
      <c r="N486" s="54"/>
      <c r="O486" s="54"/>
      <c r="P486" s="52"/>
      <c r="Q486" s="54"/>
      <c r="R486" s="52"/>
      <c r="S486" s="128"/>
    </row>
    <row r="487" spans="1:19" x14ac:dyDescent="0.25">
      <c r="A487" s="256">
        <v>477</v>
      </c>
      <c r="B487" s="249"/>
      <c r="C487" s="249"/>
      <c r="D487" s="54"/>
      <c r="E487" s="54"/>
      <c r="F487" s="54"/>
      <c r="G487" s="54"/>
      <c r="H487" s="54"/>
      <c r="I487" s="54"/>
      <c r="J487" s="54"/>
      <c r="K487" s="52"/>
      <c r="L487" s="54"/>
      <c r="M487" s="52"/>
      <c r="N487" s="54"/>
      <c r="O487" s="54"/>
      <c r="P487" s="52"/>
      <c r="Q487" s="54"/>
      <c r="R487" s="52"/>
      <c r="S487" s="128"/>
    </row>
    <row r="488" spans="1:19" x14ac:dyDescent="0.25">
      <c r="A488" s="256">
        <v>478</v>
      </c>
      <c r="B488" s="249"/>
      <c r="C488" s="249"/>
      <c r="D488" s="54"/>
      <c r="E488" s="54"/>
      <c r="F488" s="54"/>
      <c r="G488" s="54"/>
      <c r="H488" s="54"/>
      <c r="I488" s="54"/>
      <c r="J488" s="54"/>
      <c r="K488" s="52"/>
      <c r="L488" s="54"/>
      <c r="M488" s="52"/>
      <c r="N488" s="54"/>
      <c r="O488" s="54"/>
      <c r="P488" s="52"/>
      <c r="Q488" s="54"/>
      <c r="R488" s="52"/>
      <c r="S488" s="128"/>
    </row>
    <row r="489" spans="1:19" x14ac:dyDescent="0.25">
      <c r="A489" s="256">
        <v>479</v>
      </c>
      <c r="B489" s="249"/>
      <c r="C489" s="249"/>
      <c r="D489" s="54"/>
      <c r="E489" s="54"/>
      <c r="F489" s="54"/>
      <c r="G489" s="54"/>
      <c r="H489" s="54"/>
      <c r="I489" s="54"/>
      <c r="J489" s="54"/>
      <c r="K489" s="52"/>
      <c r="L489" s="54"/>
      <c r="M489" s="52"/>
      <c r="N489" s="54"/>
      <c r="O489" s="54"/>
      <c r="P489" s="52"/>
      <c r="Q489" s="54"/>
      <c r="R489" s="52"/>
      <c r="S489" s="128"/>
    </row>
    <row r="490" spans="1:19" x14ac:dyDescent="0.25">
      <c r="A490" s="256">
        <v>480</v>
      </c>
      <c r="B490" s="249"/>
      <c r="C490" s="249"/>
      <c r="D490" s="54"/>
      <c r="E490" s="54"/>
      <c r="F490" s="54"/>
      <c r="G490" s="54"/>
      <c r="H490" s="54"/>
      <c r="I490" s="54"/>
      <c r="J490" s="54"/>
      <c r="K490" s="52"/>
      <c r="L490" s="54"/>
      <c r="M490" s="52"/>
      <c r="N490" s="54"/>
      <c r="O490" s="54"/>
      <c r="P490" s="52"/>
      <c r="Q490" s="54"/>
      <c r="R490" s="52"/>
      <c r="S490" s="128"/>
    </row>
    <row r="491" spans="1:19" x14ac:dyDescent="0.25">
      <c r="A491" s="256">
        <v>481</v>
      </c>
      <c r="B491" s="249"/>
      <c r="C491" s="249"/>
      <c r="D491" s="54"/>
      <c r="E491" s="54"/>
      <c r="F491" s="54"/>
      <c r="G491" s="54"/>
      <c r="H491" s="54"/>
      <c r="I491" s="54"/>
      <c r="J491" s="54"/>
      <c r="K491" s="52"/>
      <c r="L491" s="54"/>
      <c r="M491" s="52"/>
      <c r="N491" s="54"/>
      <c r="O491" s="54"/>
      <c r="P491" s="52"/>
      <c r="Q491" s="54"/>
      <c r="R491" s="52"/>
      <c r="S491" s="128"/>
    </row>
    <row r="492" spans="1:19" x14ac:dyDescent="0.25">
      <c r="A492" s="256">
        <v>482</v>
      </c>
      <c r="B492" s="249"/>
      <c r="C492" s="249"/>
      <c r="D492" s="54"/>
      <c r="E492" s="54"/>
      <c r="F492" s="54"/>
      <c r="G492" s="54"/>
      <c r="H492" s="54"/>
      <c r="I492" s="54"/>
      <c r="J492" s="54"/>
      <c r="K492" s="52"/>
      <c r="L492" s="54"/>
      <c r="M492" s="52"/>
      <c r="N492" s="54"/>
      <c r="O492" s="54"/>
      <c r="P492" s="52"/>
      <c r="Q492" s="54"/>
      <c r="R492" s="52"/>
      <c r="S492" s="128"/>
    </row>
    <row r="493" spans="1:19" x14ac:dyDescent="0.25">
      <c r="A493" s="256">
        <v>483</v>
      </c>
      <c r="B493" s="249"/>
      <c r="C493" s="249"/>
      <c r="D493" s="54"/>
      <c r="E493" s="54"/>
      <c r="F493" s="54"/>
      <c r="G493" s="54"/>
      <c r="H493" s="54"/>
      <c r="I493" s="54"/>
      <c r="J493" s="54"/>
      <c r="K493" s="52"/>
      <c r="L493" s="54"/>
      <c r="M493" s="52"/>
      <c r="N493" s="54"/>
      <c r="O493" s="54"/>
      <c r="P493" s="52"/>
      <c r="Q493" s="54"/>
      <c r="R493" s="52"/>
      <c r="S493" s="128"/>
    </row>
    <row r="494" spans="1:19" x14ac:dyDescent="0.25">
      <c r="A494" s="256">
        <v>484</v>
      </c>
      <c r="B494" s="249"/>
      <c r="C494" s="249"/>
      <c r="D494" s="54"/>
      <c r="E494" s="54"/>
      <c r="F494" s="54"/>
      <c r="G494" s="54"/>
      <c r="H494" s="54"/>
      <c r="I494" s="54"/>
      <c r="J494" s="54"/>
      <c r="K494" s="52"/>
      <c r="L494" s="54"/>
      <c r="M494" s="52"/>
      <c r="N494" s="54"/>
      <c r="O494" s="54"/>
      <c r="P494" s="52"/>
      <c r="Q494" s="54"/>
      <c r="R494" s="52"/>
      <c r="S494" s="128"/>
    </row>
    <row r="495" spans="1:19" x14ac:dyDescent="0.25">
      <c r="A495" s="256">
        <v>485</v>
      </c>
      <c r="B495" s="249"/>
      <c r="C495" s="249"/>
      <c r="D495" s="54"/>
      <c r="E495" s="54"/>
      <c r="F495" s="54"/>
      <c r="G495" s="54"/>
      <c r="H495" s="54"/>
      <c r="I495" s="54"/>
      <c r="J495" s="54"/>
      <c r="K495" s="52"/>
      <c r="L495" s="54"/>
      <c r="M495" s="52"/>
      <c r="N495" s="54"/>
      <c r="O495" s="54"/>
      <c r="P495" s="52"/>
      <c r="Q495" s="54"/>
      <c r="R495" s="52"/>
      <c r="S495" s="128"/>
    </row>
    <row r="496" spans="1:19" x14ac:dyDescent="0.25">
      <c r="A496" s="256">
        <v>486</v>
      </c>
      <c r="B496" s="249"/>
      <c r="C496" s="249"/>
      <c r="D496" s="54"/>
      <c r="E496" s="54"/>
      <c r="F496" s="54"/>
      <c r="G496" s="54"/>
      <c r="H496" s="54"/>
      <c r="I496" s="54"/>
      <c r="J496" s="54"/>
      <c r="K496" s="52"/>
      <c r="L496" s="54"/>
      <c r="M496" s="52"/>
      <c r="N496" s="54"/>
      <c r="O496" s="54"/>
      <c r="P496" s="52"/>
      <c r="Q496" s="54"/>
      <c r="R496" s="52"/>
      <c r="S496" s="128"/>
    </row>
    <row r="497" spans="1:19" x14ac:dyDescent="0.25">
      <c r="A497" s="256">
        <v>487</v>
      </c>
      <c r="B497" s="249"/>
      <c r="C497" s="249"/>
      <c r="D497" s="54"/>
      <c r="E497" s="54"/>
      <c r="F497" s="54"/>
      <c r="G497" s="54"/>
      <c r="H497" s="54"/>
      <c r="I497" s="54"/>
      <c r="J497" s="54"/>
      <c r="K497" s="52"/>
      <c r="L497" s="54"/>
      <c r="M497" s="52"/>
      <c r="N497" s="54"/>
      <c r="O497" s="54"/>
      <c r="P497" s="52"/>
      <c r="Q497" s="54"/>
      <c r="R497" s="52"/>
      <c r="S497" s="128"/>
    </row>
    <row r="498" spans="1:19" x14ac:dyDescent="0.25">
      <c r="A498" s="256">
        <v>488</v>
      </c>
      <c r="B498" s="249"/>
      <c r="C498" s="249"/>
      <c r="D498" s="54"/>
      <c r="E498" s="54"/>
      <c r="F498" s="54"/>
      <c r="G498" s="54"/>
      <c r="H498" s="54"/>
      <c r="I498" s="54"/>
      <c r="J498" s="54"/>
      <c r="K498" s="52"/>
      <c r="L498" s="54"/>
      <c r="M498" s="52"/>
      <c r="N498" s="54"/>
      <c r="O498" s="54"/>
      <c r="P498" s="52"/>
      <c r="Q498" s="54"/>
      <c r="R498" s="52"/>
      <c r="S498" s="128"/>
    </row>
    <row r="499" spans="1:19" x14ac:dyDescent="0.25">
      <c r="A499" s="256">
        <v>489</v>
      </c>
      <c r="B499" s="249"/>
      <c r="C499" s="249"/>
      <c r="D499" s="54"/>
      <c r="E499" s="54"/>
      <c r="F499" s="54"/>
      <c r="G499" s="54"/>
      <c r="H499" s="54"/>
      <c r="I499" s="54"/>
      <c r="J499" s="54"/>
      <c r="K499" s="52"/>
      <c r="L499" s="54"/>
      <c r="M499" s="52"/>
      <c r="N499" s="54"/>
      <c r="O499" s="54"/>
      <c r="P499" s="52"/>
      <c r="Q499" s="54"/>
      <c r="R499" s="52"/>
      <c r="S499" s="128"/>
    </row>
    <row r="500" spans="1:19" x14ac:dyDescent="0.25">
      <c r="A500" s="256">
        <v>490</v>
      </c>
      <c r="B500" s="249"/>
      <c r="C500" s="249"/>
      <c r="D500" s="54"/>
      <c r="E500" s="54"/>
      <c r="F500" s="54"/>
      <c r="G500" s="54"/>
      <c r="H500" s="54"/>
      <c r="I500" s="54"/>
      <c r="J500" s="54"/>
      <c r="K500" s="52"/>
      <c r="L500" s="54"/>
      <c r="M500" s="52"/>
      <c r="N500" s="54"/>
      <c r="O500" s="54"/>
      <c r="P500" s="52"/>
      <c r="Q500" s="54"/>
      <c r="R500" s="52"/>
      <c r="S500" s="128"/>
    </row>
    <row r="501" spans="1:19" x14ac:dyDescent="0.25">
      <c r="A501" s="256">
        <v>491</v>
      </c>
      <c r="B501" s="249"/>
      <c r="C501" s="249"/>
      <c r="D501" s="54"/>
      <c r="E501" s="54"/>
      <c r="F501" s="54"/>
      <c r="G501" s="54"/>
      <c r="H501" s="54"/>
      <c r="I501" s="54"/>
      <c r="J501" s="54"/>
      <c r="K501" s="52"/>
      <c r="L501" s="54"/>
      <c r="M501" s="52"/>
      <c r="N501" s="54"/>
      <c r="O501" s="54"/>
      <c r="P501" s="52"/>
      <c r="Q501" s="54"/>
      <c r="R501" s="52"/>
      <c r="S501" s="128"/>
    </row>
    <row r="502" spans="1:19" x14ac:dyDescent="0.25">
      <c r="A502" s="256">
        <v>492</v>
      </c>
      <c r="B502" s="249"/>
      <c r="C502" s="249"/>
      <c r="D502" s="54"/>
      <c r="E502" s="54"/>
      <c r="F502" s="54"/>
      <c r="G502" s="54"/>
      <c r="H502" s="54"/>
      <c r="I502" s="54"/>
      <c r="J502" s="54"/>
      <c r="K502" s="52"/>
      <c r="L502" s="54"/>
      <c r="M502" s="52"/>
      <c r="N502" s="54"/>
      <c r="O502" s="54"/>
      <c r="P502" s="52"/>
      <c r="Q502" s="54"/>
      <c r="R502" s="52"/>
      <c r="S502" s="128"/>
    </row>
    <row r="503" spans="1:19" x14ac:dyDescent="0.25">
      <c r="A503" s="256">
        <v>493</v>
      </c>
      <c r="B503" s="249"/>
      <c r="C503" s="249"/>
      <c r="D503" s="54"/>
      <c r="E503" s="54"/>
      <c r="F503" s="54"/>
      <c r="G503" s="54"/>
      <c r="H503" s="54"/>
      <c r="I503" s="54"/>
      <c r="J503" s="54"/>
      <c r="K503" s="52"/>
      <c r="L503" s="54"/>
      <c r="M503" s="52"/>
      <c r="N503" s="54"/>
      <c r="O503" s="54"/>
      <c r="P503" s="52"/>
      <c r="Q503" s="54"/>
      <c r="R503" s="52"/>
      <c r="S503" s="128"/>
    </row>
    <row r="504" spans="1:19" x14ac:dyDescent="0.25">
      <c r="A504" s="256">
        <v>494</v>
      </c>
      <c r="B504" s="249"/>
      <c r="C504" s="249"/>
      <c r="D504" s="54"/>
      <c r="E504" s="54"/>
      <c r="F504" s="54"/>
      <c r="G504" s="54"/>
      <c r="H504" s="54"/>
      <c r="I504" s="54"/>
      <c r="J504" s="54"/>
      <c r="K504" s="52"/>
      <c r="L504" s="54"/>
      <c r="M504" s="52"/>
      <c r="N504" s="54"/>
      <c r="O504" s="54"/>
      <c r="P504" s="52"/>
      <c r="Q504" s="54"/>
      <c r="R504" s="52"/>
      <c r="S504" s="128"/>
    </row>
    <row r="505" spans="1:19" x14ac:dyDescent="0.25">
      <c r="A505" s="256">
        <v>495</v>
      </c>
      <c r="B505" s="249"/>
      <c r="C505" s="249"/>
      <c r="D505" s="54"/>
      <c r="E505" s="54"/>
      <c r="F505" s="54"/>
      <c r="G505" s="54"/>
      <c r="H505" s="54"/>
      <c r="I505" s="54"/>
      <c r="J505" s="54"/>
      <c r="K505" s="52"/>
      <c r="L505" s="54"/>
      <c r="M505" s="52"/>
      <c r="N505" s="54"/>
      <c r="O505" s="54"/>
      <c r="P505" s="52"/>
      <c r="Q505" s="54"/>
      <c r="R505" s="52"/>
      <c r="S505" s="128"/>
    </row>
    <row r="506" spans="1:19" x14ac:dyDescent="0.25">
      <c r="A506" s="256">
        <v>496</v>
      </c>
      <c r="B506" s="249"/>
      <c r="C506" s="249"/>
      <c r="D506" s="54"/>
      <c r="E506" s="54"/>
      <c r="F506" s="54"/>
      <c r="G506" s="54"/>
      <c r="H506" s="54"/>
      <c r="I506" s="54"/>
      <c r="J506" s="54"/>
      <c r="K506" s="52"/>
      <c r="L506" s="54"/>
      <c r="M506" s="52"/>
      <c r="N506" s="54"/>
      <c r="O506" s="54"/>
      <c r="P506" s="52"/>
      <c r="Q506" s="54"/>
      <c r="R506" s="52"/>
      <c r="S506" s="128"/>
    </row>
    <row r="507" spans="1:19" x14ac:dyDescent="0.25">
      <c r="A507" s="256">
        <v>497</v>
      </c>
      <c r="B507" s="249"/>
      <c r="C507" s="249"/>
      <c r="D507" s="54"/>
      <c r="E507" s="54"/>
      <c r="F507" s="54"/>
      <c r="G507" s="54"/>
      <c r="H507" s="54"/>
      <c r="I507" s="54"/>
      <c r="J507" s="54"/>
      <c r="K507" s="52"/>
      <c r="L507" s="54"/>
      <c r="M507" s="52"/>
      <c r="N507" s="54"/>
      <c r="O507" s="54"/>
      <c r="P507" s="52"/>
      <c r="Q507" s="54"/>
      <c r="R507" s="52"/>
      <c r="S507" s="128"/>
    </row>
    <row r="508" spans="1:19" x14ac:dyDescent="0.25">
      <c r="A508" s="256">
        <v>498</v>
      </c>
      <c r="B508" s="249"/>
      <c r="C508" s="249"/>
      <c r="D508" s="54"/>
      <c r="E508" s="54"/>
      <c r="F508" s="54"/>
      <c r="G508" s="54"/>
      <c r="H508" s="54"/>
      <c r="I508" s="54"/>
      <c r="J508" s="54"/>
      <c r="K508" s="52"/>
      <c r="L508" s="54"/>
      <c r="M508" s="52"/>
      <c r="N508" s="54"/>
      <c r="O508" s="54"/>
      <c r="P508" s="52"/>
      <c r="Q508" s="54"/>
      <c r="R508" s="52"/>
      <c r="S508" s="128"/>
    </row>
    <row r="509" spans="1:19" x14ac:dyDescent="0.25">
      <c r="A509" s="256">
        <v>499</v>
      </c>
      <c r="B509" s="249"/>
      <c r="C509" s="249"/>
      <c r="D509" s="54"/>
      <c r="E509" s="54"/>
      <c r="F509" s="54"/>
      <c r="G509" s="54"/>
      <c r="H509" s="54"/>
      <c r="I509" s="54"/>
      <c r="J509" s="54"/>
      <c r="K509" s="52"/>
      <c r="L509" s="54"/>
      <c r="M509" s="52"/>
      <c r="N509" s="54"/>
      <c r="O509" s="54"/>
      <c r="P509" s="52"/>
      <c r="Q509" s="54"/>
      <c r="R509" s="52"/>
      <c r="S509" s="128"/>
    </row>
    <row r="510" spans="1:19" x14ac:dyDescent="0.25">
      <c r="A510" s="256">
        <v>500</v>
      </c>
      <c r="B510" s="249"/>
      <c r="C510" s="249"/>
      <c r="D510" s="54"/>
      <c r="E510" s="54"/>
      <c r="F510" s="54"/>
      <c r="G510" s="54"/>
      <c r="H510" s="54"/>
      <c r="I510" s="54"/>
      <c r="J510" s="54"/>
      <c r="K510" s="52"/>
      <c r="L510" s="54"/>
      <c r="M510" s="52"/>
      <c r="N510" s="54"/>
      <c r="O510" s="54"/>
      <c r="P510" s="52"/>
      <c r="Q510" s="54"/>
      <c r="R510" s="52"/>
      <c r="S510" s="128"/>
    </row>
    <row r="511" spans="1:19" x14ac:dyDescent="0.25">
      <c r="A511" s="256">
        <v>501</v>
      </c>
      <c r="B511" s="249"/>
      <c r="C511" s="249"/>
      <c r="D511" s="54"/>
      <c r="E511" s="54"/>
      <c r="F511" s="54"/>
      <c r="G511" s="54"/>
      <c r="H511" s="54"/>
      <c r="I511" s="54"/>
      <c r="J511" s="54"/>
      <c r="K511" s="52"/>
      <c r="L511" s="54"/>
      <c r="M511" s="52"/>
      <c r="N511" s="54"/>
      <c r="O511" s="54"/>
      <c r="P511" s="52"/>
      <c r="Q511" s="54"/>
      <c r="R511" s="52"/>
      <c r="S511" s="128"/>
    </row>
    <row r="512" spans="1:19" x14ac:dyDescent="0.25">
      <c r="A512" s="256">
        <v>502</v>
      </c>
      <c r="B512" s="249"/>
      <c r="C512" s="249"/>
      <c r="D512" s="54"/>
      <c r="E512" s="54"/>
      <c r="F512" s="54"/>
      <c r="G512" s="54"/>
      <c r="H512" s="54"/>
      <c r="I512" s="54"/>
      <c r="J512" s="54"/>
      <c r="K512" s="52"/>
      <c r="L512" s="54"/>
      <c r="M512" s="52"/>
      <c r="N512" s="54"/>
      <c r="O512" s="54"/>
      <c r="P512" s="52"/>
      <c r="Q512" s="54"/>
      <c r="R512" s="52"/>
      <c r="S512" s="128"/>
    </row>
    <row r="513" spans="1:19" x14ac:dyDescent="0.25">
      <c r="A513" s="256">
        <v>503</v>
      </c>
      <c r="B513" s="249"/>
      <c r="C513" s="249"/>
      <c r="D513" s="54"/>
      <c r="E513" s="54"/>
      <c r="F513" s="54"/>
      <c r="G513" s="54"/>
      <c r="H513" s="54"/>
      <c r="I513" s="54"/>
      <c r="J513" s="54"/>
      <c r="K513" s="52"/>
      <c r="L513" s="54"/>
      <c r="M513" s="52"/>
      <c r="N513" s="54"/>
      <c r="O513" s="54"/>
      <c r="P513" s="52"/>
      <c r="Q513" s="54"/>
      <c r="R513" s="52"/>
      <c r="S513" s="128"/>
    </row>
    <row r="514" spans="1:19" x14ac:dyDescent="0.25">
      <c r="A514" s="256">
        <v>504</v>
      </c>
      <c r="B514" s="249"/>
      <c r="C514" s="249"/>
      <c r="D514" s="54"/>
      <c r="E514" s="54"/>
      <c r="F514" s="54"/>
      <c r="G514" s="54"/>
      <c r="H514" s="54"/>
      <c r="I514" s="54"/>
      <c r="J514" s="54"/>
      <c r="K514" s="52"/>
      <c r="L514" s="54"/>
      <c r="M514" s="52"/>
      <c r="N514" s="54"/>
      <c r="O514" s="54"/>
      <c r="P514" s="59"/>
      <c r="Q514" s="233"/>
      <c r="R514" s="59"/>
      <c r="S514" s="254"/>
    </row>
    <row r="515" spans="1:19" x14ac:dyDescent="0.25">
      <c r="A515" s="256">
        <v>505</v>
      </c>
      <c r="B515" s="249"/>
      <c r="C515" s="249"/>
      <c r="D515" s="54"/>
      <c r="E515" s="54"/>
      <c r="F515" s="54"/>
      <c r="G515" s="54"/>
      <c r="H515" s="54"/>
      <c r="I515" s="54"/>
      <c r="J515" s="54"/>
      <c r="K515" s="52"/>
      <c r="L515" s="54"/>
      <c r="M515" s="52"/>
      <c r="N515" s="54"/>
      <c r="O515" s="54"/>
      <c r="P515" s="59"/>
      <c r="Q515" s="233"/>
      <c r="R515" s="59"/>
      <c r="S515" s="254"/>
    </row>
    <row r="516" spans="1:19" x14ac:dyDescent="0.25">
      <c r="A516" s="256">
        <v>506</v>
      </c>
      <c r="B516" s="249"/>
      <c r="C516" s="249"/>
      <c r="D516" s="54"/>
      <c r="E516" s="54"/>
      <c r="F516" s="54"/>
      <c r="G516" s="54"/>
      <c r="H516" s="54"/>
      <c r="I516" s="54"/>
      <c r="J516" s="54"/>
      <c r="K516" s="52"/>
      <c r="L516" s="54"/>
      <c r="M516" s="52"/>
      <c r="N516" s="54"/>
      <c r="O516" s="54"/>
      <c r="P516" s="59"/>
      <c r="Q516" s="233"/>
      <c r="R516" s="59"/>
      <c r="S516" s="254"/>
    </row>
    <row r="517" spans="1:19" x14ac:dyDescent="0.25">
      <c r="A517" s="256">
        <v>507</v>
      </c>
      <c r="B517" s="249"/>
      <c r="C517" s="249"/>
      <c r="D517" s="54"/>
      <c r="E517" s="54"/>
      <c r="F517" s="54"/>
      <c r="G517" s="54"/>
      <c r="H517" s="54"/>
      <c r="I517" s="54"/>
      <c r="J517" s="54"/>
      <c r="K517" s="52"/>
      <c r="L517" s="54"/>
      <c r="M517" s="52"/>
      <c r="N517" s="54"/>
      <c r="O517" s="54"/>
      <c r="P517" s="59"/>
      <c r="Q517" s="233"/>
      <c r="R517" s="59"/>
      <c r="S517" s="254"/>
    </row>
    <row r="518" spans="1:19" x14ac:dyDescent="0.25">
      <c r="A518" s="256">
        <v>508</v>
      </c>
      <c r="B518" s="249"/>
      <c r="C518" s="249"/>
      <c r="D518" s="54"/>
      <c r="E518" s="54"/>
      <c r="F518" s="54"/>
      <c r="G518" s="54"/>
      <c r="H518" s="54"/>
      <c r="I518" s="54"/>
      <c r="J518" s="54"/>
      <c r="K518" s="52"/>
      <c r="L518" s="54"/>
      <c r="M518" s="52"/>
      <c r="N518" s="54"/>
      <c r="O518" s="54"/>
      <c r="P518" s="59"/>
      <c r="Q518" s="233"/>
      <c r="R518" s="59"/>
      <c r="S518" s="254"/>
    </row>
    <row r="519" spans="1:19" x14ac:dyDescent="0.25">
      <c r="A519" s="256">
        <v>509</v>
      </c>
      <c r="B519" s="249"/>
      <c r="C519" s="249"/>
      <c r="D519" s="54"/>
      <c r="E519" s="54"/>
      <c r="F519" s="54"/>
      <c r="G519" s="54"/>
      <c r="H519" s="54"/>
      <c r="I519" s="54"/>
      <c r="J519" s="54"/>
      <c r="K519" s="52"/>
      <c r="L519" s="54"/>
      <c r="M519" s="52"/>
      <c r="N519" s="54"/>
      <c r="O519" s="54"/>
      <c r="P519" s="59"/>
      <c r="Q519" s="233"/>
      <c r="R519" s="59"/>
      <c r="S519" s="254"/>
    </row>
    <row r="520" spans="1:19" x14ac:dyDescent="0.25">
      <c r="A520" s="256">
        <v>510</v>
      </c>
      <c r="B520" s="249"/>
      <c r="C520" s="249"/>
      <c r="D520" s="54"/>
      <c r="E520" s="54"/>
      <c r="F520" s="54"/>
      <c r="G520" s="54"/>
      <c r="H520" s="54"/>
      <c r="I520" s="54"/>
      <c r="J520" s="54"/>
      <c r="K520" s="52"/>
      <c r="L520" s="54"/>
      <c r="M520" s="52"/>
      <c r="N520" s="54"/>
      <c r="O520" s="54"/>
      <c r="P520" s="59"/>
      <c r="Q520" s="233"/>
      <c r="R520" s="59"/>
      <c r="S520" s="254"/>
    </row>
    <row r="521" spans="1:19" x14ac:dyDescent="0.25">
      <c r="A521" s="256">
        <v>511</v>
      </c>
      <c r="B521" s="249"/>
      <c r="C521" s="249"/>
      <c r="D521" s="54"/>
      <c r="E521" s="54"/>
      <c r="F521" s="54"/>
      <c r="G521" s="54"/>
      <c r="H521" s="54"/>
      <c r="I521" s="54"/>
      <c r="J521" s="54"/>
      <c r="K521" s="52"/>
      <c r="L521" s="54"/>
      <c r="M521" s="52"/>
      <c r="N521" s="54"/>
      <c r="O521" s="54"/>
      <c r="P521" s="59"/>
      <c r="Q521" s="233"/>
      <c r="R521" s="59"/>
      <c r="S521" s="254"/>
    </row>
    <row r="522" spans="1:19" x14ac:dyDescent="0.25">
      <c r="A522" s="256">
        <v>512</v>
      </c>
      <c r="B522" s="249"/>
      <c r="C522" s="249"/>
      <c r="D522" s="54"/>
      <c r="E522" s="54"/>
      <c r="F522" s="54"/>
      <c r="G522" s="54"/>
      <c r="H522" s="54"/>
      <c r="I522" s="54"/>
      <c r="J522" s="54"/>
      <c r="K522" s="52"/>
      <c r="L522" s="54"/>
      <c r="M522" s="52"/>
      <c r="N522" s="54"/>
      <c r="O522" s="54"/>
      <c r="P522" s="59"/>
      <c r="Q522" s="233"/>
      <c r="R522" s="59"/>
      <c r="S522" s="254"/>
    </row>
    <row r="523" spans="1:19" x14ac:dyDescent="0.25">
      <c r="A523" s="256">
        <v>513</v>
      </c>
      <c r="B523" s="249"/>
      <c r="C523" s="249"/>
      <c r="D523" s="54"/>
      <c r="E523" s="54"/>
      <c r="F523" s="54"/>
      <c r="G523" s="54"/>
      <c r="H523" s="54"/>
      <c r="I523" s="54"/>
      <c r="J523" s="54"/>
      <c r="K523" s="52"/>
      <c r="L523" s="54"/>
      <c r="M523" s="52"/>
      <c r="N523" s="54"/>
      <c r="O523" s="54"/>
      <c r="P523" s="59"/>
      <c r="Q523" s="233"/>
      <c r="R523" s="59"/>
      <c r="S523" s="254"/>
    </row>
    <row r="524" spans="1:19" x14ac:dyDescent="0.25">
      <c r="A524" s="256">
        <v>514</v>
      </c>
      <c r="B524" s="249"/>
      <c r="C524" s="249"/>
      <c r="D524" s="54"/>
      <c r="E524" s="54"/>
      <c r="F524" s="54"/>
      <c r="G524" s="54"/>
      <c r="H524" s="54"/>
      <c r="I524" s="54"/>
      <c r="J524" s="54"/>
      <c r="K524" s="52"/>
      <c r="L524" s="54"/>
      <c r="M524" s="52"/>
      <c r="N524" s="54"/>
      <c r="O524" s="54"/>
      <c r="P524" s="59"/>
      <c r="Q524" s="233"/>
      <c r="R524" s="59"/>
      <c r="S524" s="254"/>
    </row>
    <row r="525" spans="1:19" x14ac:dyDescent="0.25">
      <c r="A525" s="256">
        <v>515</v>
      </c>
      <c r="B525" s="249"/>
      <c r="C525" s="249"/>
      <c r="D525" s="54"/>
      <c r="E525" s="54"/>
      <c r="F525" s="54"/>
      <c r="G525" s="54"/>
      <c r="H525" s="54"/>
      <c r="I525" s="54"/>
      <c r="J525" s="54"/>
      <c r="K525" s="52"/>
      <c r="L525" s="54"/>
      <c r="M525" s="52"/>
      <c r="N525" s="54"/>
      <c r="O525" s="54"/>
      <c r="P525" s="59"/>
      <c r="Q525" s="233"/>
      <c r="R525" s="59"/>
      <c r="S525" s="254"/>
    </row>
    <row r="526" spans="1:19" x14ac:dyDescent="0.25">
      <c r="A526" s="256">
        <v>516</v>
      </c>
      <c r="B526" s="249"/>
      <c r="C526" s="249"/>
      <c r="D526" s="54"/>
      <c r="E526" s="54"/>
      <c r="F526" s="54"/>
      <c r="G526" s="54"/>
      <c r="H526" s="54"/>
      <c r="I526" s="54"/>
      <c r="J526" s="54"/>
      <c r="K526" s="52"/>
      <c r="L526" s="54"/>
      <c r="M526" s="52"/>
      <c r="N526" s="54"/>
      <c r="O526" s="54"/>
      <c r="P526" s="59"/>
      <c r="Q526" s="233"/>
      <c r="R526" s="59"/>
      <c r="S526" s="254"/>
    </row>
    <row r="527" spans="1:19" x14ac:dyDescent="0.25">
      <c r="A527" s="256">
        <v>517</v>
      </c>
      <c r="B527" s="249"/>
      <c r="C527" s="249"/>
      <c r="D527" s="54"/>
      <c r="E527" s="54"/>
      <c r="F527" s="54"/>
      <c r="G527" s="54"/>
      <c r="H527" s="54"/>
      <c r="I527" s="54"/>
      <c r="J527" s="54"/>
      <c r="K527" s="52"/>
      <c r="L527" s="54"/>
      <c r="M527" s="52"/>
      <c r="N527" s="54"/>
      <c r="O527" s="54"/>
      <c r="P527" s="59"/>
      <c r="Q527" s="233"/>
      <c r="R527" s="59"/>
      <c r="S527" s="254"/>
    </row>
    <row r="528" spans="1:19" x14ac:dyDescent="0.25">
      <c r="A528" s="256">
        <v>518</v>
      </c>
      <c r="B528" s="249"/>
      <c r="C528" s="249"/>
      <c r="D528" s="54"/>
      <c r="E528" s="54"/>
      <c r="F528" s="54"/>
      <c r="G528" s="54"/>
      <c r="H528" s="54"/>
      <c r="I528" s="54"/>
      <c r="J528" s="54"/>
      <c r="K528" s="52"/>
      <c r="L528" s="54"/>
      <c r="M528" s="52"/>
      <c r="N528" s="54"/>
      <c r="O528" s="54"/>
      <c r="P528" s="59"/>
      <c r="Q528" s="233"/>
      <c r="R528" s="59"/>
      <c r="S528" s="254"/>
    </row>
    <row r="529" spans="1:19" x14ac:dyDescent="0.25">
      <c r="A529" s="256">
        <v>519</v>
      </c>
      <c r="B529" s="249"/>
      <c r="C529" s="249"/>
      <c r="D529" s="54"/>
      <c r="E529" s="54"/>
      <c r="F529" s="54"/>
      <c r="G529" s="54"/>
      <c r="H529" s="54"/>
      <c r="I529" s="54"/>
      <c r="J529" s="54"/>
      <c r="K529" s="52"/>
      <c r="L529" s="54"/>
      <c r="M529" s="52"/>
      <c r="N529" s="54"/>
      <c r="O529" s="54"/>
      <c r="P529" s="59"/>
      <c r="Q529" s="233"/>
      <c r="R529" s="59"/>
      <c r="S529" s="254"/>
    </row>
    <row r="530" spans="1:19" x14ac:dyDescent="0.25">
      <c r="A530" s="256">
        <v>520</v>
      </c>
      <c r="B530" s="249"/>
      <c r="C530" s="249"/>
      <c r="D530" s="54"/>
      <c r="E530" s="54"/>
      <c r="F530" s="54"/>
      <c r="G530" s="54"/>
      <c r="H530" s="54"/>
      <c r="I530" s="54"/>
      <c r="J530" s="54"/>
      <c r="K530" s="52"/>
      <c r="L530" s="54"/>
      <c r="M530" s="52"/>
      <c r="N530" s="54"/>
      <c r="O530" s="54"/>
      <c r="P530" s="59"/>
      <c r="Q530" s="233"/>
      <c r="R530" s="59"/>
      <c r="S530" s="254"/>
    </row>
    <row r="531" spans="1:19" x14ac:dyDescent="0.25">
      <c r="A531" s="256">
        <v>521</v>
      </c>
      <c r="B531" s="249"/>
      <c r="C531" s="249"/>
      <c r="D531" s="54"/>
      <c r="E531" s="54"/>
      <c r="F531" s="54"/>
      <c r="G531" s="54"/>
      <c r="H531" s="54"/>
      <c r="I531" s="54"/>
      <c r="J531" s="54"/>
      <c r="K531" s="52"/>
      <c r="L531" s="54"/>
      <c r="M531" s="52"/>
      <c r="N531" s="54"/>
      <c r="O531" s="54"/>
      <c r="P531" s="59"/>
      <c r="Q531" s="233"/>
      <c r="R531" s="59"/>
      <c r="S531" s="254"/>
    </row>
    <row r="532" spans="1:19" x14ac:dyDescent="0.25">
      <c r="A532" s="256">
        <v>522</v>
      </c>
      <c r="B532" s="249"/>
      <c r="C532" s="249"/>
      <c r="D532" s="54"/>
      <c r="E532" s="54"/>
      <c r="F532" s="54"/>
      <c r="G532" s="54"/>
      <c r="H532" s="54"/>
      <c r="I532" s="54"/>
      <c r="J532" s="54"/>
      <c r="K532" s="52"/>
      <c r="L532" s="54"/>
      <c r="M532" s="52"/>
      <c r="N532" s="54"/>
      <c r="O532" s="54"/>
      <c r="P532" s="59"/>
      <c r="Q532" s="233"/>
      <c r="R532" s="59"/>
      <c r="S532" s="254"/>
    </row>
    <row r="533" spans="1:19" x14ac:dyDescent="0.25">
      <c r="A533" s="256">
        <v>523</v>
      </c>
      <c r="B533" s="249"/>
      <c r="C533" s="249"/>
      <c r="D533" s="54"/>
      <c r="E533" s="54"/>
      <c r="F533" s="54"/>
      <c r="G533" s="54"/>
      <c r="H533" s="54"/>
      <c r="I533" s="54"/>
      <c r="J533" s="54"/>
      <c r="K533" s="52"/>
      <c r="L533" s="54"/>
      <c r="M533" s="52"/>
      <c r="N533" s="54"/>
      <c r="O533" s="54"/>
      <c r="P533" s="59"/>
      <c r="Q533" s="233"/>
      <c r="R533" s="59"/>
      <c r="S533" s="254"/>
    </row>
    <row r="534" spans="1:19" x14ac:dyDescent="0.25">
      <c r="A534" s="256">
        <v>524</v>
      </c>
      <c r="B534" s="249"/>
      <c r="C534" s="249"/>
      <c r="D534" s="54"/>
      <c r="E534" s="54"/>
      <c r="F534" s="54"/>
      <c r="G534" s="54"/>
      <c r="H534" s="54"/>
      <c r="I534" s="54"/>
      <c r="J534" s="54"/>
      <c r="K534" s="52"/>
      <c r="L534" s="54"/>
      <c r="M534" s="52"/>
      <c r="N534" s="54"/>
      <c r="O534" s="54"/>
      <c r="P534" s="59"/>
      <c r="Q534" s="233"/>
      <c r="R534" s="59"/>
      <c r="S534" s="254"/>
    </row>
    <row r="535" spans="1:19" x14ac:dyDescent="0.25">
      <c r="A535" s="256">
        <v>525</v>
      </c>
      <c r="B535" s="249"/>
      <c r="C535" s="249"/>
      <c r="D535" s="54"/>
      <c r="E535" s="54"/>
      <c r="F535" s="54"/>
      <c r="G535" s="54"/>
      <c r="H535" s="54"/>
      <c r="I535" s="54"/>
      <c r="J535" s="54"/>
      <c r="K535" s="52"/>
      <c r="L535" s="54"/>
      <c r="M535" s="52"/>
      <c r="N535" s="54"/>
      <c r="O535" s="54"/>
      <c r="P535" s="59"/>
      <c r="Q535" s="233"/>
      <c r="R535" s="59"/>
      <c r="S535" s="254"/>
    </row>
    <row r="536" spans="1:19" x14ac:dyDescent="0.25">
      <c r="A536" s="256">
        <v>526</v>
      </c>
      <c r="B536" s="249"/>
      <c r="C536" s="249"/>
      <c r="D536" s="54"/>
      <c r="E536" s="54"/>
      <c r="F536" s="54"/>
      <c r="G536" s="54"/>
      <c r="H536" s="54"/>
      <c r="I536" s="54"/>
      <c r="J536" s="54"/>
      <c r="K536" s="52"/>
      <c r="L536" s="54"/>
      <c r="M536" s="52"/>
      <c r="N536" s="54"/>
      <c r="O536" s="54"/>
      <c r="P536" s="59"/>
      <c r="Q536" s="233"/>
      <c r="R536" s="59"/>
      <c r="S536" s="254"/>
    </row>
    <row r="537" spans="1:19" x14ac:dyDescent="0.25">
      <c r="A537" s="256">
        <v>527</v>
      </c>
      <c r="B537" s="249"/>
      <c r="C537" s="249"/>
      <c r="D537" s="54"/>
      <c r="E537" s="54"/>
      <c r="F537" s="54"/>
      <c r="G537" s="54"/>
      <c r="H537" s="54"/>
      <c r="I537" s="54"/>
      <c r="J537" s="54"/>
      <c r="K537" s="52"/>
      <c r="L537" s="54"/>
      <c r="M537" s="52"/>
      <c r="N537" s="54"/>
      <c r="O537" s="54"/>
      <c r="P537" s="59"/>
      <c r="Q537" s="233"/>
      <c r="R537" s="59"/>
      <c r="S537" s="254"/>
    </row>
    <row r="538" spans="1:19" x14ac:dyDescent="0.25">
      <c r="A538" s="256">
        <v>528</v>
      </c>
      <c r="B538" s="249"/>
      <c r="C538" s="249"/>
      <c r="D538" s="54"/>
      <c r="E538" s="54"/>
      <c r="F538" s="54"/>
      <c r="G538" s="54"/>
      <c r="H538" s="54"/>
      <c r="I538" s="54"/>
      <c r="J538" s="54"/>
      <c r="K538" s="52"/>
      <c r="L538" s="54"/>
      <c r="M538" s="52"/>
      <c r="N538" s="54"/>
      <c r="O538" s="54"/>
      <c r="P538" s="59"/>
      <c r="Q538" s="233"/>
      <c r="R538" s="59"/>
      <c r="S538" s="254"/>
    </row>
    <row r="539" spans="1:19" x14ac:dyDescent="0.25">
      <c r="A539" s="256">
        <v>529</v>
      </c>
      <c r="B539" s="249"/>
      <c r="C539" s="249"/>
      <c r="D539" s="54"/>
      <c r="E539" s="54"/>
      <c r="F539" s="54"/>
      <c r="G539" s="54"/>
      <c r="H539" s="54"/>
      <c r="I539" s="54"/>
      <c r="J539" s="54"/>
      <c r="K539" s="52"/>
      <c r="L539" s="54"/>
      <c r="M539" s="52"/>
      <c r="N539" s="54"/>
      <c r="O539" s="54"/>
      <c r="P539" s="59"/>
      <c r="Q539" s="233"/>
      <c r="R539" s="59"/>
      <c r="S539" s="254"/>
    </row>
    <row r="540" spans="1:19" x14ac:dyDescent="0.25">
      <c r="A540" s="256">
        <v>530</v>
      </c>
      <c r="B540" s="249"/>
      <c r="C540" s="249"/>
      <c r="D540" s="54"/>
      <c r="E540" s="54"/>
      <c r="F540" s="54"/>
      <c r="G540" s="54"/>
      <c r="H540" s="54"/>
      <c r="I540" s="54"/>
      <c r="J540" s="54"/>
      <c r="K540" s="52"/>
      <c r="L540" s="54"/>
      <c r="M540" s="52"/>
      <c r="N540" s="54"/>
      <c r="O540" s="54"/>
      <c r="P540" s="59"/>
      <c r="Q540" s="233"/>
      <c r="R540" s="59"/>
      <c r="S540" s="254"/>
    </row>
    <row r="541" spans="1:19" x14ac:dyDescent="0.25">
      <c r="A541" s="256">
        <v>531</v>
      </c>
      <c r="B541" s="249"/>
      <c r="C541" s="249"/>
      <c r="D541" s="54"/>
      <c r="E541" s="54"/>
      <c r="F541" s="54"/>
      <c r="G541" s="54"/>
      <c r="H541" s="54"/>
      <c r="I541" s="54"/>
      <c r="J541" s="54"/>
      <c r="K541" s="52"/>
      <c r="L541" s="54"/>
      <c r="M541" s="52"/>
      <c r="N541" s="54"/>
      <c r="O541" s="54"/>
      <c r="P541" s="59"/>
      <c r="Q541" s="233"/>
      <c r="R541" s="59"/>
      <c r="S541" s="254"/>
    </row>
    <row r="542" spans="1:19" x14ac:dyDescent="0.25">
      <c r="A542" s="256">
        <v>532</v>
      </c>
      <c r="B542" s="249"/>
      <c r="C542" s="249"/>
      <c r="D542" s="54"/>
      <c r="E542" s="54"/>
      <c r="F542" s="54"/>
      <c r="G542" s="54"/>
      <c r="H542" s="54"/>
      <c r="I542" s="54"/>
      <c r="J542" s="54"/>
      <c r="K542" s="52"/>
      <c r="L542" s="54"/>
      <c r="M542" s="52"/>
      <c r="N542" s="54"/>
      <c r="O542" s="54"/>
      <c r="P542" s="59"/>
      <c r="Q542" s="233"/>
      <c r="R542" s="59"/>
      <c r="S542" s="254"/>
    </row>
    <row r="543" spans="1:19" x14ac:dyDescent="0.25">
      <c r="A543" s="256">
        <v>533</v>
      </c>
      <c r="B543" s="249"/>
      <c r="C543" s="249"/>
      <c r="D543" s="54"/>
      <c r="E543" s="54"/>
      <c r="F543" s="54"/>
      <c r="G543" s="54"/>
      <c r="H543" s="54"/>
      <c r="I543" s="54"/>
      <c r="J543" s="54"/>
      <c r="K543" s="52"/>
      <c r="L543" s="54"/>
      <c r="M543" s="52"/>
      <c r="N543" s="54"/>
      <c r="O543" s="54"/>
      <c r="P543" s="59"/>
      <c r="Q543" s="233"/>
      <c r="R543" s="59"/>
      <c r="S543" s="254"/>
    </row>
    <row r="544" spans="1:19" x14ac:dyDescent="0.25">
      <c r="A544" s="256">
        <v>534</v>
      </c>
      <c r="B544" s="249"/>
      <c r="C544" s="249"/>
      <c r="D544" s="54"/>
      <c r="E544" s="54"/>
      <c r="F544" s="54"/>
      <c r="G544" s="54"/>
      <c r="H544" s="54"/>
      <c r="I544" s="54"/>
      <c r="J544" s="54"/>
      <c r="K544" s="52"/>
      <c r="L544" s="54"/>
      <c r="M544" s="52"/>
      <c r="N544" s="54"/>
      <c r="O544" s="54"/>
      <c r="P544" s="59"/>
      <c r="Q544" s="233"/>
      <c r="R544" s="59"/>
      <c r="S544" s="254"/>
    </row>
    <row r="545" spans="1:19" x14ac:dyDescent="0.25">
      <c r="A545" s="256">
        <v>535</v>
      </c>
      <c r="B545" s="249"/>
      <c r="C545" s="249"/>
      <c r="D545" s="54"/>
      <c r="E545" s="54"/>
      <c r="F545" s="54"/>
      <c r="G545" s="54"/>
      <c r="H545" s="54"/>
      <c r="I545" s="54"/>
      <c r="J545" s="54"/>
      <c r="K545" s="52"/>
      <c r="L545" s="54"/>
      <c r="M545" s="52"/>
      <c r="N545" s="54"/>
      <c r="O545" s="54"/>
      <c r="P545" s="59"/>
      <c r="Q545" s="233"/>
      <c r="R545" s="59"/>
      <c r="S545" s="254"/>
    </row>
    <row r="546" spans="1:19" x14ac:dyDescent="0.25">
      <c r="A546" s="256">
        <v>536</v>
      </c>
      <c r="B546" s="249"/>
      <c r="C546" s="249"/>
      <c r="D546" s="54"/>
      <c r="E546" s="54"/>
      <c r="F546" s="54"/>
      <c r="G546" s="54"/>
      <c r="H546" s="54"/>
      <c r="I546" s="54"/>
      <c r="J546" s="54"/>
      <c r="K546" s="52"/>
      <c r="L546" s="54"/>
      <c r="M546" s="52"/>
      <c r="N546" s="54"/>
      <c r="O546" s="54"/>
      <c r="P546" s="59"/>
      <c r="Q546" s="233"/>
      <c r="R546" s="59"/>
      <c r="S546" s="254"/>
    </row>
    <row r="547" spans="1:19" x14ac:dyDescent="0.25">
      <c r="A547" s="256">
        <v>537</v>
      </c>
      <c r="B547" s="249"/>
      <c r="C547" s="249"/>
      <c r="D547" s="54"/>
      <c r="E547" s="54"/>
      <c r="F547" s="54"/>
      <c r="G547" s="54"/>
      <c r="H547" s="54"/>
      <c r="I547" s="54"/>
      <c r="J547" s="54"/>
      <c r="K547" s="52"/>
      <c r="L547" s="54"/>
      <c r="M547" s="52"/>
      <c r="N547" s="54"/>
      <c r="O547" s="54"/>
      <c r="P547" s="59"/>
      <c r="Q547" s="233"/>
      <c r="R547" s="59"/>
      <c r="S547" s="254"/>
    </row>
    <row r="548" spans="1:19" x14ac:dyDescent="0.25">
      <c r="A548" s="256">
        <v>538</v>
      </c>
      <c r="B548" s="249"/>
      <c r="C548" s="249"/>
      <c r="D548" s="54"/>
      <c r="E548" s="54"/>
      <c r="F548" s="54"/>
      <c r="G548" s="54"/>
      <c r="H548" s="54"/>
      <c r="I548" s="54"/>
      <c r="J548" s="54"/>
      <c r="K548" s="52"/>
      <c r="L548" s="54"/>
      <c r="M548" s="52"/>
      <c r="N548" s="54"/>
      <c r="O548" s="54"/>
      <c r="P548" s="59"/>
      <c r="Q548" s="233"/>
      <c r="R548" s="59"/>
      <c r="S548" s="254"/>
    </row>
    <row r="549" spans="1:19" x14ac:dyDescent="0.25">
      <c r="A549" s="256">
        <v>539</v>
      </c>
      <c r="B549" s="249"/>
      <c r="C549" s="249"/>
      <c r="D549" s="54"/>
      <c r="E549" s="54"/>
      <c r="F549" s="54"/>
      <c r="G549" s="54"/>
      <c r="H549" s="54"/>
      <c r="I549" s="54"/>
      <c r="J549" s="54"/>
      <c r="K549" s="52"/>
      <c r="L549" s="54"/>
      <c r="M549" s="52"/>
      <c r="N549" s="54"/>
      <c r="O549" s="54"/>
      <c r="P549" s="59"/>
      <c r="Q549" s="233"/>
      <c r="R549" s="59"/>
      <c r="S549" s="254"/>
    </row>
    <row r="550" spans="1:19" x14ac:dyDescent="0.25">
      <c r="A550" s="256">
        <v>540</v>
      </c>
      <c r="B550" s="249"/>
      <c r="C550" s="249"/>
      <c r="D550" s="54"/>
      <c r="E550" s="54"/>
      <c r="F550" s="54"/>
      <c r="G550" s="54"/>
      <c r="H550" s="54"/>
      <c r="I550" s="54"/>
      <c r="J550" s="54"/>
      <c r="K550" s="52"/>
      <c r="L550" s="54"/>
      <c r="M550" s="52"/>
      <c r="N550" s="54"/>
      <c r="O550" s="54"/>
      <c r="P550" s="59"/>
      <c r="Q550" s="233"/>
      <c r="R550" s="59"/>
      <c r="S550" s="254"/>
    </row>
    <row r="551" spans="1:19" x14ac:dyDescent="0.25">
      <c r="A551" s="256">
        <v>541</v>
      </c>
      <c r="B551" s="249"/>
      <c r="C551" s="249"/>
      <c r="D551" s="54"/>
      <c r="E551" s="54"/>
      <c r="F551" s="54"/>
      <c r="G551" s="54"/>
      <c r="H551" s="54"/>
      <c r="I551" s="54"/>
      <c r="J551" s="54"/>
      <c r="K551" s="52"/>
      <c r="L551" s="54"/>
      <c r="M551" s="52"/>
      <c r="N551" s="54"/>
      <c r="O551" s="54"/>
      <c r="P551" s="59"/>
      <c r="Q551" s="233"/>
      <c r="R551" s="59"/>
      <c r="S551" s="254"/>
    </row>
    <row r="552" spans="1:19" x14ac:dyDescent="0.25">
      <c r="A552" s="256">
        <v>542</v>
      </c>
      <c r="B552" s="249"/>
      <c r="C552" s="249"/>
      <c r="D552" s="54"/>
      <c r="E552" s="54"/>
      <c r="F552" s="54"/>
      <c r="G552" s="54"/>
      <c r="H552" s="54"/>
      <c r="I552" s="54"/>
      <c r="J552" s="54"/>
      <c r="K552" s="52"/>
      <c r="L552" s="54"/>
      <c r="M552" s="52"/>
      <c r="N552" s="54"/>
      <c r="O552" s="54"/>
      <c r="P552" s="59"/>
      <c r="Q552" s="233"/>
      <c r="R552" s="59"/>
      <c r="S552" s="254"/>
    </row>
    <row r="553" spans="1:19" x14ac:dyDescent="0.25">
      <c r="A553" s="256">
        <v>543</v>
      </c>
      <c r="B553" s="249"/>
      <c r="C553" s="249"/>
      <c r="D553" s="54"/>
      <c r="E553" s="54"/>
      <c r="F553" s="54"/>
      <c r="G553" s="54"/>
      <c r="H553" s="54"/>
      <c r="I553" s="54"/>
      <c r="J553" s="54"/>
      <c r="K553" s="52"/>
      <c r="L553" s="54"/>
      <c r="M553" s="52"/>
      <c r="N553" s="54"/>
      <c r="O553" s="54"/>
      <c r="P553" s="59"/>
      <c r="Q553" s="233"/>
      <c r="R553" s="59"/>
      <c r="S553" s="254"/>
    </row>
    <row r="554" spans="1:19" x14ac:dyDescent="0.25">
      <c r="A554" s="256">
        <v>544</v>
      </c>
      <c r="B554" s="249"/>
      <c r="C554" s="249"/>
      <c r="D554" s="54"/>
      <c r="E554" s="54"/>
      <c r="F554" s="54"/>
      <c r="G554" s="54"/>
      <c r="H554" s="54"/>
      <c r="I554" s="54"/>
      <c r="J554" s="54"/>
      <c r="K554" s="52"/>
      <c r="L554" s="54"/>
      <c r="M554" s="52"/>
      <c r="N554" s="54"/>
      <c r="O554" s="54"/>
      <c r="P554" s="59"/>
      <c r="Q554" s="233"/>
      <c r="R554" s="59"/>
      <c r="S554" s="254"/>
    </row>
    <row r="555" spans="1:19" x14ac:dyDescent="0.25">
      <c r="A555" s="256">
        <v>545</v>
      </c>
      <c r="B555" s="249"/>
      <c r="C555" s="249"/>
      <c r="D555" s="54"/>
      <c r="E555" s="54"/>
      <c r="F555" s="54"/>
      <c r="G555" s="54"/>
      <c r="H555" s="54"/>
      <c r="I555" s="54"/>
      <c r="J555" s="54"/>
      <c r="K555" s="52"/>
      <c r="L555" s="54"/>
      <c r="M555" s="52"/>
      <c r="N555" s="54"/>
      <c r="O555" s="54"/>
      <c r="P555" s="59"/>
      <c r="Q555" s="233"/>
      <c r="R555" s="59"/>
      <c r="S555" s="254"/>
    </row>
    <row r="556" spans="1:19" x14ac:dyDescent="0.25">
      <c r="A556" s="256">
        <v>546</v>
      </c>
      <c r="B556" s="249"/>
      <c r="C556" s="249"/>
      <c r="D556" s="54"/>
      <c r="E556" s="54"/>
      <c r="F556" s="54"/>
      <c r="G556" s="54"/>
      <c r="H556" s="54"/>
      <c r="I556" s="54"/>
      <c r="J556" s="54"/>
      <c r="K556" s="52"/>
      <c r="L556" s="54"/>
      <c r="M556" s="52"/>
      <c r="N556" s="54"/>
      <c r="O556" s="54"/>
      <c r="P556" s="59"/>
      <c r="Q556" s="233"/>
      <c r="R556" s="59"/>
      <c r="S556" s="254"/>
    </row>
    <row r="557" spans="1:19" x14ac:dyDescent="0.25">
      <c r="A557" s="256">
        <v>547</v>
      </c>
      <c r="B557" s="249"/>
      <c r="C557" s="249"/>
      <c r="D557" s="54"/>
      <c r="E557" s="54"/>
      <c r="F557" s="54"/>
      <c r="G557" s="54"/>
      <c r="H557" s="54"/>
      <c r="I557" s="54"/>
      <c r="J557" s="54"/>
      <c r="K557" s="52"/>
      <c r="L557" s="54"/>
      <c r="M557" s="52"/>
      <c r="N557" s="54"/>
      <c r="O557" s="54"/>
      <c r="P557" s="59"/>
      <c r="Q557" s="233"/>
      <c r="R557" s="59"/>
      <c r="S557" s="254"/>
    </row>
    <row r="558" spans="1:19" x14ac:dyDescent="0.25">
      <c r="A558" s="256">
        <v>548</v>
      </c>
      <c r="B558" s="249"/>
      <c r="C558" s="249"/>
      <c r="D558" s="54"/>
      <c r="E558" s="54"/>
      <c r="F558" s="54"/>
      <c r="G558" s="54"/>
      <c r="H558" s="54"/>
      <c r="I558" s="54"/>
      <c r="J558" s="54"/>
      <c r="K558" s="52"/>
      <c r="L558" s="54"/>
      <c r="M558" s="52"/>
      <c r="N558" s="54"/>
      <c r="O558" s="54"/>
      <c r="P558" s="59"/>
      <c r="Q558" s="233"/>
      <c r="R558" s="59"/>
      <c r="S558" s="254"/>
    </row>
    <row r="559" spans="1:19" x14ac:dyDescent="0.25">
      <c r="A559" s="256">
        <v>549</v>
      </c>
      <c r="B559" s="249"/>
      <c r="C559" s="249"/>
      <c r="D559" s="54"/>
      <c r="E559" s="54"/>
      <c r="F559" s="54"/>
      <c r="G559" s="54"/>
      <c r="H559" s="54"/>
      <c r="I559" s="54"/>
      <c r="J559" s="54"/>
      <c r="K559" s="52"/>
      <c r="L559" s="54"/>
      <c r="M559" s="52"/>
      <c r="N559" s="54"/>
      <c r="O559" s="54"/>
      <c r="P559" s="59"/>
      <c r="Q559" s="233"/>
      <c r="R559" s="59"/>
      <c r="S559" s="254"/>
    </row>
    <row r="560" spans="1:19" x14ac:dyDescent="0.25">
      <c r="A560" s="256">
        <v>550</v>
      </c>
      <c r="B560" s="249"/>
      <c r="C560" s="249"/>
      <c r="D560" s="54"/>
      <c r="E560" s="54"/>
      <c r="F560" s="54"/>
      <c r="G560" s="54"/>
      <c r="H560" s="54"/>
      <c r="I560" s="54"/>
      <c r="J560" s="54"/>
      <c r="K560" s="52"/>
      <c r="L560" s="54"/>
      <c r="M560" s="52"/>
      <c r="N560" s="54"/>
      <c r="O560" s="54"/>
      <c r="P560" s="59"/>
      <c r="Q560" s="233"/>
      <c r="R560" s="59"/>
      <c r="S560" s="254"/>
    </row>
    <row r="561" spans="1:19" x14ac:dyDescent="0.25">
      <c r="A561" s="256">
        <v>551</v>
      </c>
      <c r="B561" s="249"/>
      <c r="C561" s="249"/>
      <c r="D561" s="54"/>
      <c r="E561" s="54"/>
      <c r="F561" s="54"/>
      <c r="G561" s="54"/>
      <c r="H561" s="54"/>
      <c r="I561" s="54"/>
      <c r="J561" s="54"/>
      <c r="K561" s="52"/>
      <c r="L561" s="54"/>
      <c r="M561" s="52"/>
      <c r="N561" s="54"/>
      <c r="O561" s="54"/>
      <c r="P561" s="59"/>
      <c r="Q561" s="233"/>
      <c r="R561" s="59"/>
      <c r="S561" s="254"/>
    </row>
    <row r="562" spans="1:19" x14ac:dyDescent="0.25">
      <c r="A562" s="256">
        <v>552</v>
      </c>
      <c r="B562" s="249"/>
      <c r="C562" s="249"/>
      <c r="D562" s="54"/>
      <c r="E562" s="54"/>
      <c r="F562" s="54"/>
      <c r="G562" s="54"/>
      <c r="H562" s="54"/>
      <c r="I562" s="54"/>
      <c r="J562" s="54"/>
      <c r="K562" s="52"/>
      <c r="L562" s="54"/>
      <c r="M562" s="52"/>
      <c r="N562" s="54"/>
      <c r="O562" s="54"/>
      <c r="P562" s="59"/>
      <c r="Q562" s="233"/>
      <c r="R562" s="59"/>
      <c r="S562" s="254"/>
    </row>
    <row r="563" spans="1:19" x14ac:dyDescent="0.25">
      <c r="A563" s="256">
        <v>553</v>
      </c>
      <c r="B563" s="249"/>
      <c r="C563" s="249"/>
      <c r="D563" s="54"/>
      <c r="E563" s="54"/>
      <c r="F563" s="54"/>
      <c r="G563" s="54"/>
      <c r="H563" s="54"/>
      <c r="I563" s="54"/>
      <c r="J563" s="54"/>
      <c r="K563" s="52"/>
      <c r="L563" s="54"/>
      <c r="M563" s="52"/>
      <c r="N563" s="54"/>
      <c r="O563" s="54"/>
      <c r="P563" s="59"/>
      <c r="Q563" s="233"/>
      <c r="R563" s="59"/>
      <c r="S563" s="254"/>
    </row>
    <row r="564" spans="1:19" x14ac:dyDescent="0.25">
      <c r="A564" s="256">
        <v>554</v>
      </c>
      <c r="B564" s="249"/>
      <c r="C564" s="249"/>
      <c r="D564" s="54"/>
      <c r="E564" s="54"/>
      <c r="F564" s="54"/>
      <c r="G564" s="54"/>
      <c r="H564" s="54"/>
      <c r="I564" s="54"/>
      <c r="J564" s="54"/>
      <c r="K564" s="52"/>
      <c r="L564" s="54"/>
      <c r="M564" s="52"/>
      <c r="N564" s="54"/>
      <c r="O564" s="54"/>
      <c r="P564" s="59"/>
      <c r="Q564" s="233"/>
      <c r="R564" s="59"/>
      <c r="S564" s="254"/>
    </row>
    <row r="565" spans="1:19" x14ac:dyDescent="0.25">
      <c r="A565" s="256">
        <v>555</v>
      </c>
      <c r="B565" s="249"/>
      <c r="C565" s="249"/>
      <c r="D565" s="54"/>
      <c r="E565" s="54"/>
      <c r="F565" s="54"/>
      <c r="G565" s="54"/>
      <c r="H565" s="54"/>
      <c r="I565" s="54"/>
      <c r="J565" s="54"/>
      <c r="K565" s="52"/>
      <c r="L565" s="54"/>
      <c r="M565" s="52"/>
      <c r="N565" s="54"/>
      <c r="O565" s="54"/>
      <c r="P565" s="59"/>
      <c r="Q565" s="233"/>
      <c r="R565" s="59"/>
      <c r="S565" s="254"/>
    </row>
    <row r="566" spans="1:19" x14ac:dyDescent="0.25">
      <c r="A566" s="256">
        <v>556</v>
      </c>
      <c r="B566" s="249"/>
      <c r="C566" s="249"/>
      <c r="D566" s="54"/>
      <c r="E566" s="54"/>
      <c r="F566" s="54"/>
      <c r="G566" s="54"/>
      <c r="H566" s="54"/>
      <c r="I566" s="54"/>
      <c r="J566" s="54"/>
      <c r="K566" s="52"/>
      <c r="L566" s="54"/>
      <c r="M566" s="52"/>
      <c r="N566" s="54"/>
      <c r="O566" s="54"/>
      <c r="P566" s="59"/>
      <c r="Q566" s="233"/>
      <c r="R566" s="59"/>
      <c r="S566" s="254"/>
    </row>
    <row r="567" spans="1:19" x14ac:dyDescent="0.25">
      <c r="A567" s="256">
        <v>557</v>
      </c>
      <c r="B567" s="249"/>
      <c r="C567" s="249"/>
      <c r="D567" s="54"/>
      <c r="E567" s="54"/>
      <c r="F567" s="54"/>
      <c r="G567" s="54"/>
      <c r="H567" s="54"/>
      <c r="I567" s="54"/>
      <c r="J567" s="54"/>
      <c r="K567" s="52"/>
      <c r="L567" s="54"/>
      <c r="M567" s="52"/>
      <c r="N567" s="54"/>
      <c r="O567" s="54"/>
      <c r="P567" s="59"/>
      <c r="Q567" s="233"/>
      <c r="R567" s="59"/>
      <c r="S567" s="254"/>
    </row>
    <row r="568" spans="1:19" x14ac:dyDescent="0.25">
      <c r="A568" s="256">
        <v>558</v>
      </c>
      <c r="B568" s="249"/>
      <c r="C568" s="249"/>
      <c r="D568" s="54"/>
      <c r="E568" s="54"/>
      <c r="F568" s="54"/>
      <c r="G568" s="54"/>
      <c r="H568" s="54"/>
      <c r="I568" s="54"/>
      <c r="J568" s="54"/>
      <c r="K568" s="52"/>
      <c r="L568" s="54"/>
      <c r="M568" s="52"/>
      <c r="N568" s="54"/>
      <c r="O568" s="54"/>
      <c r="P568" s="59"/>
      <c r="Q568" s="233"/>
      <c r="R568" s="59"/>
      <c r="S568" s="254"/>
    </row>
    <row r="569" spans="1:19" x14ac:dyDescent="0.25">
      <c r="A569" s="256">
        <v>559</v>
      </c>
      <c r="B569" s="249"/>
      <c r="C569" s="249"/>
      <c r="D569" s="54"/>
      <c r="E569" s="54"/>
      <c r="F569" s="54"/>
      <c r="G569" s="54"/>
      <c r="H569" s="54"/>
      <c r="I569" s="54"/>
      <c r="J569" s="54"/>
      <c r="K569" s="52"/>
      <c r="L569" s="54"/>
      <c r="M569" s="52"/>
      <c r="N569" s="54"/>
      <c r="O569" s="54"/>
      <c r="P569" s="59"/>
      <c r="Q569" s="233"/>
      <c r="R569" s="59"/>
      <c r="S569" s="254"/>
    </row>
    <row r="570" spans="1:19" x14ac:dyDescent="0.25">
      <c r="A570" s="256">
        <v>560</v>
      </c>
      <c r="B570" s="249"/>
      <c r="C570" s="249"/>
      <c r="D570" s="54"/>
      <c r="E570" s="54"/>
      <c r="F570" s="54"/>
      <c r="G570" s="54"/>
      <c r="H570" s="54"/>
      <c r="I570" s="54"/>
      <c r="J570" s="54"/>
      <c r="K570" s="52"/>
      <c r="L570" s="54"/>
      <c r="M570" s="52"/>
      <c r="N570" s="54"/>
      <c r="O570" s="54"/>
      <c r="P570" s="59"/>
      <c r="Q570" s="233"/>
      <c r="R570" s="59"/>
      <c r="S570" s="254"/>
    </row>
    <row r="571" spans="1:19" x14ac:dyDescent="0.25">
      <c r="A571" s="256">
        <v>561</v>
      </c>
      <c r="B571" s="249"/>
      <c r="C571" s="249"/>
      <c r="D571" s="54"/>
      <c r="E571" s="54"/>
      <c r="F571" s="54"/>
      <c r="G571" s="54"/>
      <c r="H571" s="54"/>
      <c r="I571" s="54"/>
      <c r="J571" s="54"/>
      <c r="K571" s="52"/>
      <c r="L571" s="54"/>
      <c r="M571" s="52"/>
      <c r="N571" s="54"/>
      <c r="O571" s="54"/>
      <c r="P571" s="59"/>
      <c r="Q571" s="233"/>
      <c r="R571" s="59"/>
      <c r="S571" s="254"/>
    </row>
    <row r="572" spans="1:19" x14ac:dyDescent="0.25">
      <c r="A572" s="256">
        <v>562</v>
      </c>
      <c r="B572" s="249"/>
      <c r="C572" s="249"/>
      <c r="D572" s="54"/>
      <c r="E572" s="54"/>
      <c r="F572" s="54"/>
      <c r="G572" s="54"/>
      <c r="H572" s="54"/>
      <c r="I572" s="54"/>
      <c r="J572" s="54"/>
      <c r="K572" s="52"/>
      <c r="L572" s="54"/>
      <c r="M572" s="52"/>
      <c r="N572" s="54"/>
      <c r="O572" s="54"/>
      <c r="P572" s="59"/>
      <c r="Q572" s="233"/>
      <c r="R572" s="59"/>
      <c r="S572" s="254"/>
    </row>
    <row r="573" spans="1:19" x14ac:dyDescent="0.25">
      <c r="A573" s="256">
        <v>563</v>
      </c>
      <c r="B573" s="249"/>
      <c r="C573" s="249"/>
      <c r="D573" s="54"/>
      <c r="E573" s="54"/>
      <c r="F573" s="54"/>
      <c r="G573" s="54"/>
      <c r="H573" s="54"/>
      <c r="I573" s="54"/>
      <c r="J573" s="54"/>
      <c r="K573" s="52"/>
      <c r="L573" s="54"/>
      <c r="M573" s="52"/>
      <c r="N573" s="54"/>
      <c r="O573" s="54"/>
      <c r="P573" s="59"/>
      <c r="Q573" s="233"/>
      <c r="R573" s="59"/>
      <c r="S573" s="254"/>
    </row>
    <row r="574" spans="1:19" x14ac:dyDescent="0.25">
      <c r="A574" s="256">
        <v>564</v>
      </c>
      <c r="B574" s="249"/>
      <c r="C574" s="249"/>
      <c r="D574" s="54"/>
      <c r="E574" s="54"/>
      <c r="F574" s="54"/>
      <c r="G574" s="54"/>
      <c r="H574" s="54"/>
      <c r="I574" s="54"/>
      <c r="J574" s="54"/>
      <c r="K574" s="52"/>
      <c r="L574" s="54"/>
      <c r="M574" s="52"/>
      <c r="N574" s="54"/>
      <c r="O574" s="54"/>
      <c r="P574" s="59"/>
      <c r="Q574" s="233"/>
      <c r="R574" s="59"/>
      <c r="S574" s="254"/>
    </row>
    <row r="575" spans="1:19" x14ac:dyDescent="0.25">
      <c r="A575" s="256">
        <v>565</v>
      </c>
      <c r="B575" s="249"/>
      <c r="C575" s="249"/>
      <c r="D575" s="54"/>
      <c r="E575" s="54"/>
      <c r="F575" s="54"/>
      <c r="G575" s="54"/>
      <c r="H575" s="54"/>
      <c r="I575" s="54"/>
      <c r="J575" s="54"/>
      <c r="K575" s="52"/>
      <c r="L575" s="54"/>
      <c r="M575" s="52"/>
      <c r="N575" s="54"/>
      <c r="O575" s="54"/>
      <c r="P575" s="59"/>
      <c r="Q575" s="233"/>
      <c r="R575" s="59"/>
      <c r="S575" s="254"/>
    </row>
    <row r="576" spans="1:19" x14ac:dyDescent="0.25">
      <c r="A576" s="256">
        <v>566</v>
      </c>
      <c r="B576" s="249"/>
      <c r="C576" s="249"/>
      <c r="D576" s="54"/>
      <c r="E576" s="54"/>
      <c r="F576" s="54"/>
      <c r="G576" s="54"/>
      <c r="H576" s="54"/>
      <c r="I576" s="54"/>
      <c r="J576" s="54"/>
      <c r="K576" s="52"/>
      <c r="L576" s="54"/>
      <c r="M576" s="52"/>
      <c r="N576" s="54"/>
      <c r="O576" s="54"/>
      <c r="P576" s="59"/>
      <c r="Q576" s="233"/>
      <c r="R576" s="59"/>
      <c r="S576" s="254"/>
    </row>
    <row r="577" spans="1:19" x14ac:dyDescent="0.25">
      <c r="A577" s="256">
        <v>567</v>
      </c>
      <c r="B577" s="249"/>
      <c r="C577" s="249"/>
      <c r="D577" s="54"/>
      <c r="E577" s="54"/>
      <c r="F577" s="54"/>
      <c r="G577" s="54"/>
      <c r="H577" s="54"/>
      <c r="I577" s="54"/>
      <c r="J577" s="54"/>
      <c r="K577" s="52"/>
      <c r="L577" s="54"/>
      <c r="M577" s="52"/>
      <c r="N577" s="54"/>
      <c r="O577" s="54"/>
      <c r="P577" s="59"/>
      <c r="Q577" s="233"/>
      <c r="R577" s="59"/>
      <c r="S577" s="254"/>
    </row>
    <row r="578" spans="1:19" x14ac:dyDescent="0.25">
      <c r="A578" s="256">
        <v>568</v>
      </c>
      <c r="B578" s="249"/>
      <c r="C578" s="249"/>
      <c r="D578" s="54"/>
      <c r="E578" s="54"/>
      <c r="F578" s="54"/>
      <c r="G578" s="54"/>
      <c r="H578" s="54"/>
      <c r="I578" s="54"/>
      <c r="J578" s="54"/>
      <c r="K578" s="52"/>
      <c r="L578" s="54"/>
      <c r="M578" s="52"/>
      <c r="N578" s="54"/>
      <c r="O578" s="54"/>
      <c r="P578" s="59"/>
      <c r="Q578" s="233"/>
      <c r="R578" s="59"/>
      <c r="S578" s="254"/>
    </row>
    <row r="579" spans="1:19" x14ac:dyDescent="0.25">
      <c r="A579" s="256">
        <v>569</v>
      </c>
      <c r="B579" s="249"/>
      <c r="C579" s="249"/>
      <c r="D579" s="54"/>
      <c r="E579" s="54"/>
      <c r="F579" s="54"/>
      <c r="G579" s="54"/>
      <c r="H579" s="54"/>
      <c r="I579" s="54"/>
      <c r="J579" s="54"/>
      <c r="K579" s="52"/>
      <c r="L579" s="54"/>
      <c r="M579" s="52"/>
      <c r="N579" s="54"/>
      <c r="O579" s="54"/>
      <c r="P579" s="59"/>
      <c r="Q579" s="233"/>
      <c r="R579" s="59"/>
      <c r="S579" s="254"/>
    </row>
    <row r="580" spans="1:19" x14ac:dyDescent="0.25">
      <c r="A580" s="256">
        <v>570</v>
      </c>
      <c r="B580" s="249"/>
      <c r="C580" s="249"/>
      <c r="D580" s="54"/>
      <c r="E580" s="54"/>
      <c r="F580" s="54"/>
      <c r="G580" s="54"/>
      <c r="H580" s="54"/>
      <c r="I580" s="54"/>
      <c r="J580" s="54"/>
      <c r="K580" s="52"/>
      <c r="L580" s="54"/>
      <c r="M580" s="52"/>
      <c r="N580" s="54"/>
      <c r="O580" s="54"/>
      <c r="P580" s="59"/>
      <c r="Q580" s="233"/>
      <c r="R580" s="59"/>
      <c r="S580" s="254"/>
    </row>
    <row r="581" spans="1:19" x14ac:dyDescent="0.25">
      <c r="A581" s="256">
        <v>571</v>
      </c>
      <c r="B581" s="249"/>
      <c r="C581" s="249"/>
      <c r="D581" s="54"/>
      <c r="E581" s="54"/>
      <c r="F581" s="54"/>
      <c r="G581" s="54"/>
      <c r="H581" s="54"/>
      <c r="I581" s="54"/>
      <c r="J581" s="54"/>
      <c r="K581" s="52"/>
      <c r="L581" s="54"/>
      <c r="M581" s="52"/>
      <c r="N581" s="54"/>
      <c r="O581" s="54"/>
      <c r="P581" s="59"/>
      <c r="Q581" s="233"/>
      <c r="R581" s="59"/>
      <c r="S581" s="254"/>
    </row>
    <row r="582" spans="1:19" x14ac:dyDescent="0.25">
      <c r="A582" s="256">
        <v>572</v>
      </c>
      <c r="B582" s="249"/>
      <c r="C582" s="249"/>
      <c r="D582" s="54"/>
      <c r="E582" s="54"/>
      <c r="F582" s="54"/>
      <c r="G582" s="54"/>
      <c r="H582" s="54"/>
      <c r="I582" s="54"/>
      <c r="J582" s="54"/>
      <c r="K582" s="52"/>
      <c r="L582" s="54"/>
      <c r="M582" s="52"/>
      <c r="N582" s="54"/>
      <c r="O582" s="54"/>
      <c r="P582" s="59"/>
      <c r="Q582" s="233"/>
      <c r="R582" s="59"/>
      <c r="S582" s="254"/>
    </row>
    <row r="583" spans="1:19" x14ac:dyDescent="0.25">
      <c r="A583" s="256">
        <v>573</v>
      </c>
      <c r="B583" s="249"/>
      <c r="C583" s="249"/>
      <c r="D583" s="54"/>
      <c r="E583" s="54"/>
      <c r="F583" s="54"/>
      <c r="G583" s="54"/>
      <c r="H583" s="54"/>
      <c r="I583" s="54"/>
      <c r="J583" s="54"/>
      <c r="K583" s="52"/>
      <c r="L583" s="54"/>
      <c r="M583" s="52"/>
      <c r="N583" s="54"/>
      <c r="O583" s="54"/>
      <c r="P583" s="59"/>
      <c r="Q583" s="233"/>
      <c r="R583" s="59"/>
      <c r="S583" s="254"/>
    </row>
    <row r="584" spans="1:19" x14ac:dyDescent="0.25">
      <c r="A584" s="256">
        <v>574</v>
      </c>
      <c r="B584" s="249"/>
      <c r="C584" s="249"/>
      <c r="D584" s="54"/>
      <c r="E584" s="54"/>
      <c r="F584" s="54"/>
      <c r="G584" s="54"/>
      <c r="H584" s="54"/>
      <c r="I584" s="54"/>
      <c r="J584" s="54"/>
      <c r="K584" s="52"/>
      <c r="L584" s="54"/>
      <c r="M584" s="52"/>
      <c r="N584" s="54"/>
      <c r="O584" s="54"/>
      <c r="P584" s="59"/>
      <c r="Q584" s="233"/>
      <c r="R584" s="59"/>
      <c r="S584" s="254"/>
    </row>
    <row r="585" spans="1:19" x14ac:dyDescent="0.25">
      <c r="A585" s="256">
        <v>575</v>
      </c>
      <c r="B585" s="249"/>
      <c r="C585" s="249"/>
      <c r="D585" s="54"/>
      <c r="E585" s="54"/>
      <c r="F585" s="54"/>
      <c r="G585" s="54"/>
      <c r="H585" s="54"/>
      <c r="I585" s="54"/>
      <c r="J585" s="54"/>
      <c r="K585" s="52"/>
      <c r="L585" s="54"/>
      <c r="M585" s="52"/>
      <c r="N585" s="54"/>
      <c r="O585" s="54"/>
      <c r="P585" s="59"/>
      <c r="Q585" s="233"/>
      <c r="R585" s="59"/>
      <c r="S585" s="254"/>
    </row>
    <row r="586" spans="1:19" x14ac:dyDescent="0.25">
      <c r="A586" s="256">
        <v>576</v>
      </c>
      <c r="B586" s="249"/>
      <c r="C586" s="249"/>
      <c r="D586" s="54"/>
      <c r="E586" s="54"/>
      <c r="F586" s="54"/>
      <c r="G586" s="54"/>
      <c r="H586" s="54"/>
      <c r="I586" s="54"/>
      <c r="J586" s="54"/>
      <c r="K586" s="52"/>
      <c r="L586" s="54"/>
      <c r="M586" s="52"/>
      <c r="N586" s="54"/>
      <c r="O586" s="54"/>
      <c r="P586" s="59"/>
      <c r="Q586" s="233"/>
      <c r="R586" s="59"/>
      <c r="S586" s="254"/>
    </row>
    <row r="587" spans="1:19" x14ac:dyDescent="0.25">
      <c r="A587" s="256">
        <v>577</v>
      </c>
      <c r="B587" s="249"/>
      <c r="C587" s="249"/>
      <c r="D587" s="54"/>
      <c r="E587" s="54"/>
      <c r="F587" s="54"/>
      <c r="G587" s="54"/>
      <c r="H587" s="54"/>
      <c r="I587" s="54"/>
      <c r="J587" s="54"/>
      <c r="K587" s="52"/>
      <c r="L587" s="54"/>
      <c r="M587" s="52"/>
      <c r="N587" s="54"/>
      <c r="O587" s="54"/>
      <c r="P587" s="59"/>
      <c r="Q587" s="233"/>
      <c r="R587" s="59"/>
      <c r="S587" s="254"/>
    </row>
    <row r="588" spans="1:19" x14ac:dyDescent="0.25">
      <c r="A588" s="256">
        <v>578</v>
      </c>
      <c r="B588" s="249"/>
      <c r="C588" s="249"/>
      <c r="D588" s="54"/>
      <c r="E588" s="54"/>
      <c r="F588" s="54"/>
      <c r="G588" s="54"/>
      <c r="H588" s="54"/>
      <c r="I588" s="54"/>
      <c r="J588" s="54"/>
      <c r="K588" s="52"/>
      <c r="L588" s="54"/>
      <c r="M588" s="52"/>
      <c r="N588" s="54"/>
      <c r="O588" s="54"/>
      <c r="P588" s="59"/>
      <c r="Q588" s="233"/>
      <c r="R588" s="59"/>
      <c r="S588" s="254"/>
    </row>
    <row r="589" spans="1:19" x14ac:dyDescent="0.25">
      <c r="A589" s="256">
        <v>579</v>
      </c>
      <c r="B589" s="250"/>
      <c r="C589" s="250"/>
      <c r="D589" s="60"/>
      <c r="E589" s="60"/>
      <c r="F589" s="60"/>
      <c r="G589" s="60"/>
      <c r="H589" s="60"/>
      <c r="I589" s="54"/>
      <c r="J589" s="54"/>
      <c r="K589" s="52"/>
      <c r="L589" s="54"/>
      <c r="M589" s="52"/>
      <c r="N589" s="54"/>
      <c r="O589" s="233"/>
      <c r="P589" s="59"/>
      <c r="Q589" s="233"/>
      <c r="R589" s="59"/>
      <c r="S589" s="254"/>
    </row>
    <row r="590" spans="1:19" x14ac:dyDescent="0.25">
      <c r="A590" s="256">
        <v>580</v>
      </c>
      <c r="B590" s="250"/>
      <c r="C590" s="250"/>
      <c r="D590" s="60"/>
      <c r="E590" s="60"/>
      <c r="F590" s="60"/>
      <c r="G590" s="60"/>
      <c r="H590" s="60"/>
      <c r="I590" s="54"/>
      <c r="J590" s="54"/>
      <c r="K590" s="52"/>
      <c r="L590" s="54"/>
      <c r="M590" s="52"/>
      <c r="N590" s="54"/>
      <c r="O590" s="233"/>
      <c r="P590" s="59"/>
      <c r="Q590" s="233"/>
      <c r="R590" s="59"/>
      <c r="S590" s="254"/>
    </row>
    <row r="591" spans="1:19" x14ac:dyDescent="0.25">
      <c r="A591" s="256">
        <v>581</v>
      </c>
      <c r="B591" s="250"/>
      <c r="C591" s="250"/>
      <c r="D591" s="60"/>
      <c r="E591" s="60"/>
      <c r="F591" s="60"/>
      <c r="G591" s="60"/>
      <c r="H591" s="60"/>
      <c r="I591" s="60"/>
      <c r="J591" s="60"/>
      <c r="K591" s="52"/>
      <c r="L591" s="54"/>
      <c r="M591" s="52"/>
      <c r="N591" s="54"/>
      <c r="O591" s="233"/>
      <c r="P591" s="59"/>
      <c r="Q591" s="233"/>
      <c r="R591" s="59"/>
      <c r="S591" s="254"/>
    </row>
    <row r="592" spans="1:19" x14ac:dyDescent="0.25">
      <c r="A592" s="256">
        <v>582</v>
      </c>
      <c r="B592" s="251"/>
      <c r="C592" s="251"/>
      <c r="D592" s="234"/>
      <c r="E592" s="234"/>
      <c r="F592" s="234"/>
      <c r="G592" s="234"/>
      <c r="H592" s="234"/>
      <c r="I592" s="234"/>
      <c r="J592" s="60"/>
      <c r="K592" s="52"/>
      <c r="L592" s="234"/>
      <c r="M592" s="52"/>
      <c r="N592" s="60"/>
      <c r="O592" s="235"/>
      <c r="P592" s="59"/>
      <c r="Q592" s="233"/>
      <c r="R592" s="59"/>
      <c r="S592" s="254"/>
    </row>
    <row r="593" spans="1:19" x14ac:dyDescent="0.25">
      <c r="A593" s="256">
        <v>583</v>
      </c>
      <c r="B593" s="250"/>
      <c r="C593" s="250"/>
      <c r="D593" s="60"/>
      <c r="E593" s="60"/>
      <c r="F593" s="60"/>
      <c r="G593" s="60"/>
      <c r="H593" s="60"/>
      <c r="I593" s="60"/>
      <c r="J593" s="60"/>
      <c r="K593" s="52"/>
      <c r="L593" s="60"/>
      <c r="M593" s="52"/>
      <c r="N593" s="60"/>
      <c r="O593" s="233"/>
      <c r="P593" s="59"/>
      <c r="Q593" s="233"/>
      <c r="R593" s="59"/>
      <c r="S593" s="254"/>
    </row>
    <row r="594" spans="1:19" x14ac:dyDescent="0.25">
      <c r="A594" s="256">
        <v>584</v>
      </c>
      <c r="B594" s="250"/>
      <c r="C594" s="250"/>
      <c r="D594" s="60"/>
      <c r="E594" s="60"/>
      <c r="F594" s="60"/>
      <c r="G594" s="60"/>
      <c r="H594" s="60"/>
      <c r="I594" s="54"/>
      <c r="J594" s="54"/>
      <c r="K594" s="52"/>
      <c r="L594" s="60"/>
      <c r="M594" s="52"/>
      <c r="N594" s="54"/>
      <c r="O594" s="233"/>
      <c r="P594" s="59"/>
      <c r="Q594" s="233"/>
      <c r="R594" s="59"/>
      <c r="S594" s="254"/>
    </row>
    <row r="595" spans="1:19" x14ac:dyDescent="0.25">
      <c r="A595" s="256">
        <v>585</v>
      </c>
      <c r="B595" s="250"/>
      <c r="C595" s="250"/>
      <c r="D595" s="60"/>
      <c r="E595" s="60"/>
      <c r="F595" s="60"/>
      <c r="G595" s="60"/>
      <c r="H595" s="60"/>
      <c r="I595" s="54"/>
      <c r="J595" s="54"/>
      <c r="K595" s="52"/>
      <c r="L595" s="60"/>
      <c r="M595" s="52"/>
      <c r="N595" s="54"/>
      <c r="O595" s="233"/>
      <c r="P595" s="59"/>
      <c r="Q595" s="233"/>
      <c r="R595" s="59"/>
      <c r="S595" s="254"/>
    </row>
    <row r="596" spans="1:19" x14ac:dyDescent="0.25">
      <c r="A596" s="256">
        <v>586</v>
      </c>
      <c r="B596" s="250"/>
      <c r="C596" s="250"/>
      <c r="D596" s="60"/>
      <c r="E596" s="60"/>
      <c r="F596" s="60"/>
      <c r="G596" s="60"/>
      <c r="H596" s="60"/>
      <c r="I596" s="54"/>
      <c r="J596" s="54"/>
      <c r="K596" s="52"/>
      <c r="L596" s="60"/>
      <c r="M596" s="52"/>
      <c r="N596" s="54"/>
      <c r="O596" s="233"/>
      <c r="P596" s="59"/>
      <c r="Q596" s="233"/>
      <c r="R596" s="59"/>
      <c r="S596" s="254"/>
    </row>
    <row r="597" spans="1:19" x14ac:dyDescent="0.25">
      <c r="A597" s="256">
        <v>587</v>
      </c>
      <c r="B597" s="250"/>
      <c r="C597" s="250"/>
      <c r="D597" s="60"/>
      <c r="E597" s="60"/>
      <c r="F597" s="60"/>
      <c r="G597" s="60"/>
      <c r="H597" s="60"/>
      <c r="I597" s="54"/>
      <c r="J597" s="54"/>
      <c r="K597" s="52"/>
      <c r="L597" s="60"/>
      <c r="M597" s="52"/>
      <c r="N597" s="54"/>
      <c r="O597" s="233"/>
      <c r="P597" s="59"/>
      <c r="Q597" s="233"/>
      <c r="R597" s="59"/>
      <c r="S597" s="254"/>
    </row>
    <row r="598" spans="1:19" x14ac:dyDescent="0.25">
      <c r="A598" s="256">
        <v>588</v>
      </c>
      <c r="B598" s="250"/>
      <c r="C598" s="250"/>
      <c r="D598" s="60"/>
      <c r="E598" s="60"/>
      <c r="F598" s="60"/>
      <c r="G598" s="60"/>
      <c r="H598" s="60"/>
      <c r="I598" s="54"/>
      <c r="J598" s="54"/>
      <c r="K598" s="52"/>
      <c r="L598" s="60"/>
      <c r="M598" s="52"/>
      <c r="N598" s="54"/>
      <c r="O598" s="233"/>
      <c r="P598" s="59"/>
      <c r="Q598" s="233"/>
      <c r="R598" s="59"/>
      <c r="S598" s="254"/>
    </row>
    <row r="599" spans="1:19" x14ac:dyDescent="0.25">
      <c r="A599" s="256">
        <v>589</v>
      </c>
      <c r="B599" s="250"/>
      <c r="C599" s="250"/>
      <c r="D599" s="60"/>
      <c r="E599" s="60"/>
      <c r="F599" s="60"/>
      <c r="G599" s="60"/>
      <c r="H599" s="60"/>
      <c r="I599" s="54"/>
      <c r="J599" s="54"/>
      <c r="K599" s="52"/>
      <c r="L599" s="60"/>
      <c r="M599" s="52"/>
      <c r="N599" s="54"/>
      <c r="O599" s="233"/>
      <c r="P599" s="59"/>
      <c r="Q599" s="233"/>
      <c r="R599" s="59"/>
      <c r="S599" s="254"/>
    </row>
    <row r="600" spans="1:19" x14ac:dyDescent="0.25">
      <c r="A600" s="256">
        <v>590</v>
      </c>
      <c r="B600" s="250"/>
      <c r="C600" s="250"/>
      <c r="D600" s="60"/>
      <c r="E600" s="60"/>
      <c r="F600" s="60"/>
      <c r="G600" s="60"/>
      <c r="H600" s="60"/>
      <c r="I600" s="54"/>
      <c r="J600" s="54"/>
      <c r="K600" s="52"/>
      <c r="L600" s="60"/>
      <c r="M600" s="52"/>
      <c r="N600" s="54"/>
      <c r="O600" s="233"/>
      <c r="P600" s="59"/>
      <c r="Q600" s="233"/>
      <c r="R600" s="59"/>
      <c r="S600" s="254"/>
    </row>
    <row r="601" spans="1:19" x14ac:dyDescent="0.25">
      <c r="A601" s="256">
        <v>591</v>
      </c>
      <c r="B601" s="250"/>
      <c r="C601" s="250"/>
      <c r="D601" s="60"/>
      <c r="E601" s="60"/>
      <c r="F601" s="60"/>
      <c r="G601" s="60"/>
      <c r="H601" s="60"/>
      <c r="I601" s="54"/>
      <c r="J601" s="54"/>
      <c r="K601" s="52"/>
      <c r="L601" s="60"/>
      <c r="M601" s="52"/>
      <c r="N601" s="54"/>
      <c r="O601" s="233"/>
      <c r="P601" s="59"/>
      <c r="Q601" s="233"/>
      <c r="R601" s="59"/>
      <c r="S601" s="254"/>
    </row>
    <row r="602" spans="1:19" x14ac:dyDescent="0.25">
      <c r="A602" s="256">
        <v>592</v>
      </c>
      <c r="B602" s="250"/>
      <c r="C602" s="250"/>
      <c r="D602" s="60"/>
      <c r="E602" s="60"/>
      <c r="F602" s="60"/>
      <c r="G602" s="60"/>
      <c r="H602" s="60"/>
      <c r="I602" s="54"/>
      <c r="J602" s="54"/>
      <c r="K602" s="52"/>
      <c r="L602" s="60"/>
      <c r="M602" s="52"/>
      <c r="N602" s="54"/>
      <c r="O602" s="233"/>
      <c r="P602" s="59"/>
      <c r="Q602" s="233"/>
      <c r="R602" s="59"/>
      <c r="S602" s="254"/>
    </row>
    <row r="603" spans="1:19" x14ac:dyDescent="0.25">
      <c r="A603" s="256">
        <v>593</v>
      </c>
      <c r="B603" s="250"/>
      <c r="C603" s="250"/>
      <c r="D603" s="60"/>
      <c r="E603" s="60"/>
      <c r="F603" s="60"/>
      <c r="G603" s="60"/>
      <c r="H603" s="60"/>
      <c r="I603" s="54"/>
      <c r="J603" s="54"/>
      <c r="K603" s="52"/>
      <c r="L603" s="60"/>
      <c r="M603" s="52"/>
      <c r="N603" s="54"/>
      <c r="O603" s="233"/>
      <c r="P603" s="59"/>
      <c r="Q603" s="233"/>
      <c r="R603" s="59"/>
      <c r="S603" s="254"/>
    </row>
    <row r="604" spans="1:19" x14ac:dyDescent="0.25">
      <c r="A604" s="256">
        <v>594</v>
      </c>
      <c r="B604" s="250"/>
      <c r="C604" s="250"/>
      <c r="D604" s="60"/>
      <c r="E604" s="60"/>
      <c r="F604" s="60"/>
      <c r="G604" s="60"/>
      <c r="H604" s="60"/>
      <c r="I604" s="54"/>
      <c r="J604" s="54"/>
      <c r="K604" s="52"/>
      <c r="L604" s="60"/>
      <c r="M604" s="52"/>
      <c r="N604" s="54"/>
      <c r="O604" s="233"/>
      <c r="P604" s="59"/>
      <c r="Q604" s="233"/>
      <c r="R604" s="59"/>
      <c r="S604" s="254"/>
    </row>
    <row r="605" spans="1:19" x14ac:dyDescent="0.25">
      <c r="A605" s="256">
        <v>595</v>
      </c>
      <c r="B605" s="250"/>
      <c r="C605" s="250"/>
      <c r="D605" s="60"/>
      <c r="E605" s="60"/>
      <c r="F605" s="60"/>
      <c r="G605" s="60"/>
      <c r="H605" s="60"/>
      <c r="I605" s="54"/>
      <c r="J605" s="54"/>
      <c r="K605" s="52"/>
      <c r="L605" s="60"/>
      <c r="M605" s="52"/>
      <c r="N605" s="54"/>
      <c r="O605" s="233"/>
      <c r="P605" s="59"/>
      <c r="Q605" s="233"/>
      <c r="R605" s="59"/>
      <c r="S605" s="254"/>
    </row>
    <row r="606" spans="1:19" x14ac:dyDescent="0.25">
      <c r="A606" s="256">
        <v>596</v>
      </c>
      <c r="B606" s="250"/>
      <c r="C606" s="250"/>
      <c r="D606" s="60"/>
      <c r="E606" s="60"/>
      <c r="F606" s="60"/>
      <c r="G606" s="60"/>
      <c r="H606" s="60"/>
      <c r="I606" s="54"/>
      <c r="J606" s="54"/>
      <c r="K606" s="52"/>
      <c r="L606" s="60"/>
      <c r="M606" s="52"/>
      <c r="N606" s="54"/>
      <c r="O606" s="233"/>
      <c r="P606" s="59"/>
      <c r="Q606" s="233"/>
      <c r="R606" s="59"/>
      <c r="S606" s="254"/>
    </row>
    <row r="607" spans="1:19" x14ac:dyDescent="0.25">
      <c r="A607" s="256">
        <v>597</v>
      </c>
      <c r="B607" s="250"/>
      <c r="C607" s="250"/>
      <c r="D607" s="60"/>
      <c r="E607" s="60"/>
      <c r="F607" s="60"/>
      <c r="G607" s="60"/>
      <c r="H607" s="60"/>
      <c r="I607" s="54"/>
      <c r="J607" s="54"/>
      <c r="K607" s="52"/>
      <c r="L607" s="60"/>
      <c r="M607" s="52"/>
      <c r="N607" s="54"/>
      <c r="O607" s="233"/>
      <c r="P607" s="59"/>
      <c r="Q607" s="233"/>
      <c r="R607" s="59"/>
      <c r="S607" s="254"/>
    </row>
    <row r="608" spans="1:19" x14ac:dyDescent="0.25">
      <c r="A608" s="256">
        <v>598</v>
      </c>
      <c r="B608" s="250"/>
      <c r="C608" s="250"/>
      <c r="D608" s="60"/>
      <c r="E608" s="60"/>
      <c r="F608" s="60"/>
      <c r="G608" s="60"/>
      <c r="H608" s="60"/>
      <c r="I608" s="54"/>
      <c r="J608" s="54"/>
      <c r="K608" s="52"/>
      <c r="L608" s="60"/>
      <c r="M608" s="52"/>
      <c r="N608" s="54"/>
      <c r="O608" s="233"/>
      <c r="P608" s="59"/>
      <c r="Q608" s="233"/>
      <c r="R608" s="59"/>
      <c r="S608" s="254"/>
    </row>
    <row r="609" spans="1:19" x14ac:dyDescent="0.25">
      <c r="A609" s="256">
        <v>599</v>
      </c>
      <c r="B609" s="250"/>
      <c r="C609" s="250"/>
      <c r="D609" s="60"/>
      <c r="E609" s="60"/>
      <c r="F609" s="60"/>
      <c r="G609" s="60"/>
      <c r="H609" s="60"/>
      <c r="I609" s="54"/>
      <c r="J609" s="54"/>
      <c r="K609" s="52"/>
      <c r="L609" s="60"/>
      <c r="M609" s="52"/>
      <c r="N609" s="54"/>
      <c r="O609" s="233"/>
      <c r="P609" s="59"/>
      <c r="Q609" s="233"/>
      <c r="R609" s="59"/>
      <c r="S609" s="254"/>
    </row>
    <row r="610" spans="1:19" x14ac:dyDescent="0.25">
      <c r="A610" s="256">
        <v>600</v>
      </c>
      <c r="B610" s="250"/>
      <c r="C610" s="250"/>
      <c r="D610" s="60"/>
      <c r="E610" s="60"/>
      <c r="F610" s="60"/>
      <c r="G610" s="60"/>
      <c r="H610" s="60"/>
      <c r="I610" s="54"/>
      <c r="J610" s="54"/>
      <c r="K610" s="52"/>
      <c r="L610" s="60"/>
      <c r="M610" s="52"/>
      <c r="N610" s="54"/>
      <c r="O610" s="233"/>
      <c r="P610" s="59"/>
      <c r="Q610" s="233"/>
      <c r="R610" s="59"/>
      <c r="S610" s="254"/>
    </row>
    <row r="611" spans="1:19" x14ac:dyDescent="0.25">
      <c r="A611" s="256">
        <v>601</v>
      </c>
      <c r="B611" s="250"/>
      <c r="C611" s="250"/>
      <c r="D611" s="60"/>
      <c r="E611" s="60"/>
      <c r="F611" s="60"/>
      <c r="G611" s="60"/>
      <c r="H611" s="60"/>
      <c r="I611" s="54"/>
      <c r="J611" s="54"/>
      <c r="K611" s="52"/>
      <c r="L611" s="60"/>
      <c r="M611" s="52"/>
      <c r="N611" s="54"/>
      <c r="O611" s="233"/>
      <c r="P611" s="59"/>
      <c r="Q611" s="233"/>
      <c r="R611" s="59"/>
      <c r="S611" s="254"/>
    </row>
    <row r="612" spans="1:19" x14ac:dyDescent="0.25">
      <c r="A612" s="256">
        <v>602</v>
      </c>
      <c r="B612" s="250"/>
      <c r="C612" s="250"/>
      <c r="D612" s="60"/>
      <c r="E612" s="60"/>
      <c r="F612" s="60"/>
      <c r="G612" s="60"/>
      <c r="H612" s="60"/>
      <c r="I612" s="54"/>
      <c r="J612" s="54"/>
      <c r="K612" s="52"/>
      <c r="L612" s="60"/>
      <c r="M612" s="52"/>
      <c r="N612" s="54"/>
      <c r="O612" s="233"/>
      <c r="P612" s="59"/>
      <c r="Q612" s="233"/>
      <c r="R612" s="59"/>
      <c r="S612" s="254"/>
    </row>
    <row r="613" spans="1:19" x14ac:dyDescent="0.25">
      <c r="A613" s="256">
        <v>603</v>
      </c>
      <c r="B613" s="250"/>
      <c r="C613" s="250"/>
      <c r="D613" s="60"/>
      <c r="E613" s="60"/>
      <c r="F613" s="60"/>
      <c r="G613" s="60"/>
      <c r="H613" s="60"/>
      <c r="I613" s="54"/>
      <c r="J613" s="54"/>
      <c r="K613" s="52"/>
      <c r="L613" s="60"/>
      <c r="M613" s="52"/>
      <c r="N613" s="54"/>
      <c r="O613" s="233"/>
      <c r="P613" s="59"/>
      <c r="Q613" s="233"/>
      <c r="R613" s="59"/>
      <c r="S613" s="254"/>
    </row>
    <row r="614" spans="1:19" x14ac:dyDescent="0.25">
      <c r="A614" s="256">
        <v>604</v>
      </c>
      <c r="B614" s="250"/>
      <c r="C614" s="250"/>
      <c r="D614" s="60"/>
      <c r="E614" s="60"/>
      <c r="F614" s="60"/>
      <c r="G614" s="60"/>
      <c r="H614" s="60"/>
      <c r="I614" s="54"/>
      <c r="J614" s="54"/>
      <c r="K614" s="52"/>
      <c r="L614" s="60"/>
      <c r="M614" s="52"/>
      <c r="N614" s="54"/>
      <c r="O614" s="233"/>
      <c r="P614" s="59"/>
      <c r="Q614" s="233"/>
      <c r="R614" s="59"/>
      <c r="S614" s="254"/>
    </row>
    <row r="615" spans="1:19" x14ac:dyDescent="0.25">
      <c r="A615" s="256">
        <v>605</v>
      </c>
      <c r="B615" s="250"/>
      <c r="C615" s="250"/>
      <c r="D615" s="60"/>
      <c r="E615" s="60"/>
      <c r="F615" s="60"/>
      <c r="G615" s="60"/>
      <c r="H615" s="60"/>
      <c r="I615" s="54"/>
      <c r="J615" s="54"/>
      <c r="K615" s="52"/>
      <c r="L615" s="60"/>
      <c r="M615" s="52"/>
      <c r="N615" s="54"/>
      <c r="O615" s="233"/>
      <c r="P615" s="59"/>
      <c r="Q615" s="233"/>
      <c r="R615" s="59"/>
      <c r="S615" s="254"/>
    </row>
    <row r="616" spans="1:19" x14ac:dyDescent="0.25">
      <c r="A616" s="256">
        <v>606</v>
      </c>
      <c r="B616" s="250"/>
      <c r="C616" s="250"/>
      <c r="D616" s="60"/>
      <c r="E616" s="60"/>
      <c r="F616" s="60"/>
      <c r="G616" s="60"/>
      <c r="H616" s="60"/>
      <c r="I616" s="54"/>
      <c r="J616" s="54"/>
      <c r="K616" s="52"/>
      <c r="L616" s="60"/>
      <c r="M616" s="52"/>
      <c r="N616" s="54"/>
      <c r="O616" s="233"/>
      <c r="P616" s="59"/>
      <c r="Q616" s="233"/>
      <c r="R616" s="59"/>
      <c r="S616" s="254"/>
    </row>
    <row r="617" spans="1:19" x14ac:dyDescent="0.25">
      <c r="A617" s="256">
        <v>607</v>
      </c>
      <c r="B617" s="250"/>
      <c r="C617" s="250"/>
      <c r="D617" s="60"/>
      <c r="E617" s="60"/>
      <c r="F617" s="60"/>
      <c r="G617" s="60"/>
      <c r="H617" s="60"/>
      <c r="I617" s="54"/>
      <c r="J617" s="54"/>
      <c r="K617" s="52"/>
      <c r="L617" s="60"/>
      <c r="M617" s="52"/>
      <c r="N617" s="54"/>
      <c r="O617" s="233"/>
      <c r="P617" s="59"/>
      <c r="Q617" s="233"/>
      <c r="R617" s="59"/>
      <c r="S617" s="254"/>
    </row>
    <row r="618" spans="1:19" x14ac:dyDescent="0.25">
      <c r="A618" s="256">
        <v>608</v>
      </c>
      <c r="B618" s="250"/>
      <c r="C618" s="250"/>
      <c r="D618" s="60"/>
      <c r="E618" s="60"/>
      <c r="F618" s="60"/>
      <c r="G618" s="60"/>
      <c r="H618" s="60"/>
      <c r="I618" s="54"/>
      <c r="J618" s="54"/>
      <c r="K618" s="52"/>
      <c r="L618" s="60"/>
      <c r="M618" s="52"/>
      <c r="N618" s="54"/>
      <c r="O618" s="233"/>
      <c r="P618" s="59"/>
      <c r="Q618" s="233"/>
      <c r="R618" s="59"/>
      <c r="S618" s="254"/>
    </row>
    <row r="619" spans="1:19" x14ac:dyDescent="0.25">
      <c r="A619" s="256">
        <v>609</v>
      </c>
      <c r="B619" s="250"/>
      <c r="C619" s="250"/>
      <c r="D619" s="60"/>
      <c r="E619" s="60"/>
      <c r="F619" s="60"/>
      <c r="G619" s="60"/>
      <c r="H619" s="60"/>
      <c r="I619" s="54"/>
      <c r="J619" s="54"/>
      <c r="K619" s="52"/>
      <c r="L619" s="60"/>
      <c r="M619" s="52"/>
      <c r="N619" s="54"/>
      <c r="O619" s="233"/>
      <c r="P619" s="59"/>
      <c r="Q619" s="233"/>
      <c r="R619" s="59"/>
      <c r="S619" s="254"/>
    </row>
    <row r="620" spans="1:19" x14ac:dyDescent="0.25">
      <c r="A620" s="256">
        <v>610</v>
      </c>
      <c r="B620" s="250"/>
      <c r="C620" s="250"/>
      <c r="D620" s="60"/>
      <c r="E620" s="60"/>
      <c r="F620" s="60"/>
      <c r="G620" s="60"/>
      <c r="H620" s="60"/>
      <c r="I620" s="54"/>
      <c r="J620" s="54"/>
      <c r="K620" s="52"/>
      <c r="L620" s="60"/>
      <c r="M620" s="52"/>
      <c r="N620" s="54"/>
      <c r="O620" s="233"/>
      <c r="P620" s="59"/>
      <c r="Q620" s="233"/>
      <c r="R620" s="59"/>
      <c r="S620" s="254"/>
    </row>
    <row r="621" spans="1:19" x14ac:dyDescent="0.25">
      <c r="A621" s="256">
        <v>611</v>
      </c>
      <c r="B621" s="250"/>
      <c r="C621" s="250"/>
      <c r="D621" s="60"/>
      <c r="E621" s="60"/>
      <c r="F621" s="60"/>
      <c r="G621" s="60"/>
      <c r="H621" s="60"/>
      <c r="I621" s="54"/>
      <c r="J621" s="54"/>
      <c r="K621" s="52"/>
      <c r="L621" s="60"/>
      <c r="M621" s="52"/>
      <c r="N621" s="54"/>
      <c r="O621" s="233"/>
      <c r="P621" s="59"/>
      <c r="Q621" s="233"/>
      <c r="R621" s="59"/>
      <c r="S621" s="254"/>
    </row>
    <row r="622" spans="1:19" x14ac:dyDescent="0.25">
      <c r="A622" s="256">
        <v>612</v>
      </c>
      <c r="B622" s="250"/>
      <c r="C622" s="250"/>
      <c r="D622" s="60"/>
      <c r="E622" s="60"/>
      <c r="F622" s="60"/>
      <c r="G622" s="60"/>
      <c r="H622" s="60"/>
      <c r="I622" s="54"/>
      <c r="J622" s="54"/>
      <c r="K622" s="52"/>
      <c r="L622" s="60"/>
      <c r="M622" s="52"/>
      <c r="N622" s="54"/>
      <c r="O622" s="233"/>
      <c r="P622" s="59"/>
      <c r="Q622" s="233"/>
      <c r="R622" s="59"/>
      <c r="S622" s="254"/>
    </row>
    <row r="623" spans="1:19" x14ac:dyDescent="0.25">
      <c r="A623" s="256">
        <v>613</v>
      </c>
      <c r="B623" s="250"/>
      <c r="C623" s="250"/>
      <c r="D623" s="60"/>
      <c r="E623" s="60"/>
      <c r="F623" s="60"/>
      <c r="G623" s="60"/>
      <c r="H623" s="60"/>
      <c r="I623" s="54"/>
      <c r="J623" s="54"/>
      <c r="K623" s="52"/>
      <c r="L623" s="60"/>
      <c r="M623" s="52"/>
      <c r="N623" s="54"/>
      <c r="O623" s="233"/>
      <c r="P623" s="59"/>
      <c r="Q623" s="233"/>
      <c r="R623" s="59"/>
      <c r="S623" s="254"/>
    </row>
    <row r="624" spans="1:19" x14ac:dyDescent="0.25">
      <c r="A624" s="256">
        <v>614</v>
      </c>
      <c r="B624" s="250"/>
      <c r="C624" s="250"/>
      <c r="D624" s="60"/>
      <c r="E624" s="60"/>
      <c r="F624" s="60"/>
      <c r="G624" s="60"/>
      <c r="H624" s="60"/>
      <c r="I624" s="54"/>
      <c r="J624" s="54"/>
      <c r="K624" s="52"/>
      <c r="L624" s="60"/>
      <c r="M624" s="52"/>
      <c r="N624" s="54"/>
      <c r="O624" s="233"/>
      <c r="P624" s="59"/>
      <c r="Q624" s="233"/>
      <c r="R624" s="59"/>
      <c r="S624" s="254"/>
    </row>
    <row r="625" spans="1:19" x14ac:dyDescent="0.25">
      <c r="A625" s="256">
        <v>615</v>
      </c>
      <c r="B625" s="250"/>
      <c r="C625" s="250"/>
      <c r="D625" s="60"/>
      <c r="E625" s="60"/>
      <c r="F625" s="60"/>
      <c r="G625" s="60"/>
      <c r="H625" s="60"/>
      <c r="I625" s="54"/>
      <c r="J625" s="54"/>
      <c r="K625" s="52"/>
      <c r="L625" s="60"/>
      <c r="M625" s="52"/>
      <c r="N625" s="54"/>
      <c r="O625" s="233"/>
      <c r="P625" s="59"/>
      <c r="Q625" s="233"/>
      <c r="R625" s="59"/>
      <c r="S625" s="254"/>
    </row>
    <row r="626" spans="1:19" x14ac:dyDescent="0.25">
      <c r="A626" s="256">
        <v>616</v>
      </c>
      <c r="B626" s="250"/>
      <c r="C626" s="250"/>
      <c r="D626" s="60"/>
      <c r="E626" s="60"/>
      <c r="F626" s="60"/>
      <c r="G626" s="60"/>
      <c r="H626" s="60"/>
      <c r="I626" s="54"/>
      <c r="J626" s="54"/>
      <c r="K626" s="52"/>
      <c r="L626" s="60"/>
      <c r="M626" s="52"/>
      <c r="N626" s="54"/>
      <c r="O626" s="233"/>
      <c r="P626" s="59"/>
      <c r="Q626" s="233"/>
      <c r="R626" s="59"/>
      <c r="S626" s="254"/>
    </row>
    <row r="627" spans="1:19" x14ac:dyDescent="0.25">
      <c r="A627" s="256">
        <v>617</v>
      </c>
      <c r="B627" s="250"/>
      <c r="C627" s="250"/>
      <c r="D627" s="60"/>
      <c r="E627" s="60"/>
      <c r="F627" s="60"/>
      <c r="G627" s="60"/>
      <c r="H627" s="60"/>
      <c r="I627" s="54"/>
      <c r="J627" s="54"/>
      <c r="K627" s="52"/>
      <c r="L627" s="60"/>
      <c r="M627" s="52"/>
      <c r="N627" s="54"/>
      <c r="O627" s="233"/>
      <c r="P627" s="59"/>
      <c r="Q627" s="233"/>
      <c r="R627" s="59"/>
      <c r="S627" s="254"/>
    </row>
    <row r="628" spans="1:19" x14ac:dyDescent="0.25">
      <c r="A628" s="256">
        <v>618</v>
      </c>
      <c r="B628" s="250"/>
      <c r="C628" s="250"/>
      <c r="D628" s="60"/>
      <c r="E628" s="60"/>
      <c r="F628" s="60"/>
      <c r="G628" s="60"/>
      <c r="H628" s="60"/>
      <c r="I628" s="54"/>
      <c r="J628" s="54"/>
      <c r="K628" s="52"/>
      <c r="L628" s="60"/>
      <c r="M628" s="52"/>
      <c r="N628" s="54"/>
      <c r="O628" s="233"/>
      <c r="P628" s="59"/>
      <c r="Q628" s="233"/>
      <c r="R628" s="59"/>
      <c r="S628" s="254"/>
    </row>
    <row r="629" spans="1:19" x14ac:dyDescent="0.25">
      <c r="A629" s="256">
        <v>619</v>
      </c>
      <c r="B629" s="250"/>
      <c r="C629" s="250"/>
      <c r="D629" s="60"/>
      <c r="E629" s="60"/>
      <c r="F629" s="60"/>
      <c r="G629" s="60"/>
      <c r="H629" s="60"/>
      <c r="I629" s="54"/>
      <c r="J629" s="54"/>
      <c r="K629" s="52"/>
      <c r="L629" s="60"/>
      <c r="M629" s="52"/>
      <c r="N629" s="54"/>
      <c r="O629" s="233"/>
      <c r="P629" s="59"/>
      <c r="Q629" s="233"/>
      <c r="R629" s="59"/>
      <c r="S629" s="254"/>
    </row>
    <row r="630" spans="1:19" x14ac:dyDescent="0.25">
      <c r="A630" s="256">
        <v>620</v>
      </c>
      <c r="B630" s="250"/>
      <c r="C630" s="250"/>
      <c r="D630" s="60"/>
      <c r="E630" s="60"/>
      <c r="F630" s="60"/>
      <c r="G630" s="60"/>
      <c r="H630" s="60"/>
      <c r="I630" s="54"/>
      <c r="J630" s="54"/>
      <c r="K630" s="52"/>
      <c r="L630" s="60"/>
      <c r="M630" s="52"/>
      <c r="N630" s="54"/>
      <c r="O630" s="233"/>
      <c r="P630" s="59"/>
      <c r="Q630" s="233"/>
      <c r="R630" s="59"/>
      <c r="S630" s="254"/>
    </row>
    <row r="631" spans="1:19" x14ac:dyDescent="0.25">
      <c r="A631" s="256">
        <v>621</v>
      </c>
      <c r="B631" s="250"/>
      <c r="C631" s="250"/>
      <c r="D631" s="60"/>
      <c r="E631" s="60"/>
      <c r="F631" s="60"/>
      <c r="G631" s="60"/>
      <c r="H631" s="60"/>
      <c r="I631" s="54"/>
      <c r="J631" s="54"/>
      <c r="K631" s="52"/>
      <c r="L631" s="60"/>
      <c r="M631" s="52"/>
      <c r="N631" s="54"/>
      <c r="O631" s="233"/>
      <c r="P631" s="59"/>
      <c r="Q631" s="233"/>
      <c r="R631" s="59"/>
      <c r="S631" s="254"/>
    </row>
    <row r="632" spans="1:19" x14ac:dyDescent="0.25">
      <c r="A632" s="256">
        <v>622</v>
      </c>
      <c r="B632" s="250"/>
      <c r="C632" s="250"/>
      <c r="D632" s="60"/>
      <c r="E632" s="60"/>
      <c r="F632" s="60"/>
      <c r="G632" s="60"/>
      <c r="H632" s="60"/>
      <c r="I632" s="54"/>
      <c r="J632" s="54"/>
      <c r="K632" s="52"/>
      <c r="L632" s="60"/>
      <c r="M632" s="52"/>
      <c r="N632" s="54"/>
      <c r="O632" s="233"/>
      <c r="P632" s="59"/>
      <c r="Q632" s="233"/>
      <c r="R632" s="59"/>
      <c r="S632" s="254"/>
    </row>
    <row r="633" spans="1:19" x14ac:dyDescent="0.25">
      <c r="A633" s="256">
        <v>623</v>
      </c>
      <c r="B633" s="250"/>
      <c r="C633" s="250"/>
      <c r="D633" s="60"/>
      <c r="E633" s="60"/>
      <c r="F633" s="60"/>
      <c r="G633" s="60"/>
      <c r="H633" s="60"/>
      <c r="I633" s="54"/>
      <c r="J633" s="54"/>
      <c r="K633" s="52"/>
      <c r="L633" s="60"/>
      <c r="M633" s="52"/>
      <c r="N633" s="54"/>
      <c r="O633" s="233"/>
      <c r="P633" s="59"/>
      <c r="Q633" s="233"/>
      <c r="R633" s="59"/>
      <c r="S633" s="254"/>
    </row>
    <row r="634" spans="1:19" x14ac:dyDescent="0.25">
      <c r="A634" s="256">
        <v>624</v>
      </c>
      <c r="B634" s="250"/>
      <c r="C634" s="250"/>
      <c r="D634" s="60"/>
      <c r="E634" s="60"/>
      <c r="F634" s="60"/>
      <c r="G634" s="60"/>
      <c r="H634" s="60"/>
      <c r="I634" s="54"/>
      <c r="J634" s="54"/>
      <c r="K634" s="52"/>
      <c r="L634" s="60"/>
      <c r="M634" s="52"/>
      <c r="N634" s="54"/>
      <c r="O634" s="233"/>
      <c r="P634" s="59"/>
      <c r="Q634" s="233"/>
      <c r="R634" s="59"/>
      <c r="S634" s="254"/>
    </row>
    <row r="635" spans="1:19" x14ac:dyDescent="0.25">
      <c r="A635" s="256">
        <v>625</v>
      </c>
      <c r="B635" s="250"/>
      <c r="C635" s="250"/>
      <c r="D635" s="60"/>
      <c r="E635" s="60"/>
      <c r="F635" s="60"/>
      <c r="G635" s="60"/>
      <c r="H635" s="60"/>
      <c r="I635" s="54"/>
      <c r="J635" s="54"/>
      <c r="K635" s="52"/>
      <c r="L635" s="60"/>
      <c r="M635" s="52"/>
      <c r="N635" s="54"/>
      <c r="O635" s="233"/>
      <c r="P635" s="59"/>
      <c r="Q635" s="233"/>
      <c r="R635" s="59"/>
      <c r="S635" s="254"/>
    </row>
    <row r="636" spans="1:19" x14ac:dyDescent="0.25">
      <c r="A636" s="256">
        <v>626</v>
      </c>
      <c r="B636" s="250"/>
      <c r="C636" s="250"/>
      <c r="D636" s="60"/>
      <c r="E636" s="60"/>
      <c r="F636" s="60"/>
      <c r="G636" s="60"/>
      <c r="H636" s="60"/>
      <c r="I636" s="54"/>
      <c r="J636" s="54"/>
      <c r="K636" s="52"/>
      <c r="L636" s="60"/>
      <c r="M636" s="52"/>
      <c r="N636" s="54"/>
      <c r="O636" s="233"/>
      <c r="P636" s="59"/>
      <c r="Q636" s="233"/>
      <c r="R636" s="59"/>
      <c r="S636" s="254"/>
    </row>
    <row r="637" spans="1:19" x14ac:dyDescent="0.25">
      <c r="A637" s="256">
        <v>627</v>
      </c>
      <c r="B637" s="250"/>
      <c r="C637" s="250"/>
      <c r="D637" s="60"/>
      <c r="E637" s="60"/>
      <c r="F637" s="60"/>
      <c r="G637" s="60"/>
      <c r="H637" s="60"/>
      <c r="I637" s="54"/>
      <c r="J637" s="54"/>
      <c r="K637" s="52"/>
      <c r="L637" s="60"/>
      <c r="M637" s="52"/>
      <c r="N637" s="54"/>
      <c r="O637" s="233"/>
      <c r="P637" s="59"/>
      <c r="Q637" s="233"/>
      <c r="R637" s="59"/>
      <c r="S637" s="254"/>
    </row>
    <row r="638" spans="1:19" x14ac:dyDescent="0.25">
      <c r="A638" s="256">
        <v>628</v>
      </c>
      <c r="B638" s="250"/>
      <c r="C638" s="250"/>
      <c r="D638" s="60"/>
      <c r="E638" s="60"/>
      <c r="F638" s="60"/>
      <c r="G638" s="60"/>
      <c r="H638" s="60"/>
      <c r="I638" s="54"/>
      <c r="J638" s="54"/>
      <c r="K638" s="52"/>
      <c r="L638" s="60"/>
      <c r="M638" s="52"/>
      <c r="N638" s="54"/>
      <c r="O638" s="233"/>
      <c r="P638" s="59"/>
      <c r="Q638" s="233"/>
      <c r="R638" s="59"/>
      <c r="S638" s="254"/>
    </row>
    <row r="639" spans="1:19" x14ac:dyDescent="0.25">
      <c r="A639" s="256">
        <v>629</v>
      </c>
      <c r="B639" s="250"/>
      <c r="C639" s="250"/>
      <c r="D639" s="60"/>
      <c r="E639" s="60"/>
      <c r="F639" s="60"/>
      <c r="G639" s="60"/>
      <c r="H639" s="60"/>
      <c r="I639" s="54"/>
      <c r="J639" s="54"/>
      <c r="K639" s="52"/>
      <c r="L639" s="60"/>
      <c r="M639" s="52"/>
      <c r="N639" s="54"/>
      <c r="O639" s="233"/>
      <c r="P639" s="59"/>
      <c r="Q639" s="233"/>
      <c r="R639" s="59"/>
      <c r="S639" s="254"/>
    </row>
    <row r="640" spans="1:19" x14ac:dyDescent="0.25">
      <c r="A640" s="256">
        <v>630</v>
      </c>
      <c r="B640" s="250"/>
      <c r="C640" s="250"/>
      <c r="D640" s="60"/>
      <c r="E640" s="60"/>
      <c r="F640" s="60"/>
      <c r="G640" s="60"/>
      <c r="H640" s="60"/>
      <c r="I640" s="54"/>
      <c r="J640" s="54"/>
      <c r="K640" s="52"/>
      <c r="L640" s="60"/>
      <c r="M640" s="52"/>
      <c r="N640" s="54"/>
      <c r="O640" s="233"/>
      <c r="P640" s="59"/>
      <c r="Q640" s="233"/>
      <c r="R640" s="59"/>
      <c r="S640" s="254"/>
    </row>
    <row r="641" spans="1:19" x14ac:dyDescent="0.25">
      <c r="A641" s="256">
        <v>631</v>
      </c>
      <c r="B641" s="250"/>
      <c r="C641" s="250"/>
      <c r="D641" s="60"/>
      <c r="E641" s="60"/>
      <c r="F641" s="60"/>
      <c r="G641" s="60"/>
      <c r="H641" s="60"/>
      <c r="I641" s="54"/>
      <c r="J641" s="54"/>
      <c r="K641" s="52"/>
      <c r="L641" s="60"/>
      <c r="M641" s="52"/>
      <c r="N641" s="54"/>
      <c r="O641" s="233"/>
      <c r="P641" s="59"/>
      <c r="Q641" s="233"/>
      <c r="R641" s="59"/>
      <c r="S641" s="254"/>
    </row>
    <row r="642" spans="1:19" x14ac:dyDescent="0.25">
      <c r="A642" s="256">
        <v>632</v>
      </c>
      <c r="B642" s="250"/>
      <c r="C642" s="250"/>
      <c r="D642" s="60"/>
      <c r="E642" s="60"/>
      <c r="F642" s="60"/>
      <c r="G642" s="60"/>
      <c r="H642" s="60"/>
      <c r="I642" s="54"/>
      <c r="J642" s="54"/>
      <c r="K642" s="52"/>
      <c r="L642" s="60"/>
      <c r="M642" s="52"/>
      <c r="N642" s="54"/>
      <c r="O642" s="233"/>
      <c r="P642" s="59"/>
      <c r="Q642" s="233"/>
      <c r="R642" s="59"/>
      <c r="S642" s="254"/>
    </row>
    <row r="643" spans="1:19" x14ac:dyDescent="0.25">
      <c r="A643" s="256">
        <v>633</v>
      </c>
      <c r="B643" s="250"/>
      <c r="C643" s="250"/>
      <c r="D643" s="60"/>
      <c r="E643" s="60"/>
      <c r="F643" s="60"/>
      <c r="G643" s="60"/>
      <c r="H643" s="60"/>
      <c r="I643" s="54"/>
      <c r="J643" s="54"/>
      <c r="K643" s="52"/>
      <c r="L643" s="60"/>
      <c r="M643" s="52"/>
      <c r="N643" s="54"/>
      <c r="O643" s="233"/>
      <c r="P643" s="59"/>
      <c r="Q643" s="233"/>
      <c r="R643" s="59"/>
      <c r="S643" s="254"/>
    </row>
    <row r="644" spans="1:19" x14ac:dyDescent="0.25">
      <c r="A644" s="256">
        <v>634</v>
      </c>
      <c r="B644" s="250"/>
      <c r="C644" s="250"/>
      <c r="D644" s="60"/>
      <c r="E644" s="60"/>
      <c r="F644" s="60"/>
      <c r="G644" s="60"/>
      <c r="H644" s="60"/>
      <c r="I644" s="54"/>
      <c r="J644" s="54"/>
      <c r="K644" s="52"/>
      <c r="L644" s="60"/>
      <c r="M644" s="52"/>
      <c r="N644" s="54"/>
      <c r="O644" s="233"/>
      <c r="P644" s="59"/>
      <c r="Q644" s="233"/>
      <c r="R644" s="59"/>
      <c r="S644" s="254"/>
    </row>
    <row r="645" spans="1:19" x14ac:dyDescent="0.25">
      <c r="A645" s="256">
        <v>635</v>
      </c>
      <c r="B645" s="250"/>
      <c r="C645" s="250"/>
      <c r="D645" s="60"/>
      <c r="E645" s="60"/>
      <c r="F645" s="60"/>
      <c r="G645" s="60"/>
      <c r="H645" s="60"/>
      <c r="I645" s="54"/>
      <c r="J645" s="54"/>
      <c r="K645" s="52"/>
      <c r="L645" s="60"/>
      <c r="M645" s="52"/>
      <c r="N645" s="54"/>
      <c r="O645" s="233"/>
      <c r="P645" s="59"/>
      <c r="Q645" s="233"/>
      <c r="R645" s="59"/>
      <c r="S645" s="254"/>
    </row>
    <row r="646" spans="1:19" x14ac:dyDescent="0.25">
      <c r="A646" s="256">
        <v>636</v>
      </c>
      <c r="B646" s="250"/>
      <c r="C646" s="250"/>
      <c r="D646" s="60"/>
      <c r="E646" s="60"/>
      <c r="F646" s="60"/>
      <c r="G646" s="60"/>
      <c r="H646" s="60"/>
      <c r="I646" s="54"/>
      <c r="J646" s="54"/>
      <c r="K646" s="52"/>
      <c r="L646" s="60"/>
      <c r="M646" s="52"/>
      <c r="N646" s="54"/>
      <c r="O646" s="233"/>
      <c r="P646" s="59"/>
      <c r="Q646" s="233"/>
      <c r="R646" s="59"/>
      <c r="S646" s="254"/>
    </row>
    <row r="647" spans="1:19" x14ac:dyDescent="0.25">
      <c r="A647" s="256">
        <v>637</v>
      </c>
      <c r="B647" s="250"/>
      <c r="C647" s="250"/>
      <c r="D647" s="60"/>
      <c r="E647" s="60"/>
      <c r="F647" s="60"/>
      <c r="G647" s="60"/>
      <c r="H647" s="60"/>
      <c r="I647" s="54"/>
      <c r="J647" s="54"/>
      <c r="K647" s="52"/>
      <c r="L647" s="60"/>
      <c r="M647" s="52"/>
      <c r="N647" s="54"/>
      <c r="O647" s="233"/>
      <c r="P647" s="59"/>
      <c r="Q647" s="233"/>
      <c r="R647" s="59"/>
      <c r="S647" s="254"/>
    </row>
    <row r="648" spans="1:19" x14ac:dyDescent="0.25">
      <c r="A648" s="256">
        <v>638</v>
      </c>
      <c r="B648" s="250"/>
      <c r="C648" s="250"/>
      <c r="D648" s="60"/>
      <c r="E648" s="60"/>
      <c r="F648" s="60"/>
      <c r="G648" s="60"/>
      <c r="H648" s="60"/>
      <c r="I648" s="54"/>
      <c r="J648" s="54"/>
      <c r="K648" s="52"/>
      <c r="L648" s="60"/>
      <c r="M648" s="52"/>
      <c r="N648" s="54"/>
      <c r="O648" s="233"/>
      <c r="P648" s="59"/>
      <c r="Q648" s="233"/>
      <c r="R648" s="59"/>
      <c r="S648" s="254"/>
    </row>
    <row r="649" spans="1:19" x14ac:dyDescent="0.25">
      <c r="A649" s="256">
        <v>639</v>
      </c>
      <c r="B649" s="250"/>
      <c r="C649" s="250"/>
      <c r="D649" s="60"/>
      <c r="E649" s="60"/>
      <c r="F649" s="60"/>
      <c r="G649" s="60"/>
      <c r="H649" s="60"/>
      <c r="I649" s="54"/>
      <c r="J649" s="54"/>
      <c r="K649" s="52"/>
      <c r="L649" s="60"/>
      <c r="M649" s="52"/>
      <c r="N649" s="54"/>
      <c r="O649" s="233"/>
      <c r="P649" s="59"/>
      <c r="Q649" s="233"/>
      <c r="R649" s="59"/>
      <c r="S649" s="254"/>
    </row>
    <row r="650" spans="1:19" x14ac:dyDescent="0.25">
      <c r="A650" s="256">
        <v>640</v>
      </c>
      <c r="B650" s="250"/>
      <c r="C650" s="250"/>
      <c r="D650" s="60"/>
      <c r="E650" s="60"/>
      <c r="F650" s="60"/>
      <c r="G650" s="60"/>
      <c r="H650" s="60"/>
      <c r="I650" s="54"/>
      <c r="J650" s="54"/>
      <c r="K650" s="52"/>
      <c r="L650" s="60"/>
      <c r="M650" s="52"/>
      <c r="N650" s="54"/>
      <c r="O650" s="233"/>
      <c r="P650" s="59"/>
      <c r="Q650" s="233"/>
      <c r="R650" s="59"/>
      <c r="S650" s="254"/>
    </row>
    <row r="651" spans="1:19" x14ac:dyDescent="0.25">
      <c r="A651" s="256">
        <v>641</v>
      </c>
      <c r="B651" s="250"/>
      <c r="C651" s="250"/>
      <c r="D651" s="60"/>
      <c r="E651" s="60"/>
      <c r="F651" s="60"/>
      <c r="G651" s="60"/>
      <c r="H651" s="60"/>
      <c r="I651" s="54"/>
      <c r="J651" s="54"/>
      <c r="K651" s="52"/>
      <c r="L651" s="60"/>
      <c r="M651" s="52"/>
      <c r="N651" s="54"/>
      <c r="O651" s="233"/>
      <c r="P651" s="59"/>
      <c r="Q651" s="233"/>
      <c r="R651" s="59"/>
      <c r="S651" s="254"/>
    </row>
    <row r="652" spans="1:19" x14ac:dyDescent="0.25">
      <c r="A652" s="256">
        <v>642</v>
      </c>
      <c r="B652" s="250"/>
      <c r="C652" s="250"/>
      <c r="D652" s="60"/>
      <c r="E652" s="60"/>
      <c r="F652" s="60"/>
      <c r="G652" s="60"/>
      <c r="H652" s="60"/>
      <c r="I652" s="54"/>
      <c r="J652" s="54"/>
      <c r="K652" s="52"/>
      <c r="L652" s="60"/>
      <c r="M652" s="52"/>
      <c r="N652" s="54"/>
      <c r="O652" s="233"/>
      <c r="P652" s="59"/>
      <c r="Q652" s="233"/>
      <c r="R652" s="59"/>
      <c r="S652" s="254"/>
    </row>
    <row r="653" spans="1:19" x14ac:dyDescent="0.25">
      <c r="A653" s="256">
        <v>643</v>
      </c>
      <c r="B653" s="250"/>
      <c r="C653" s="250"/>
      <c r="D653" s="60"/>
      <c r="E653" s="60"/>
      <c r="F653" s="60"/>
      <c r="G653" s="60"/>
      <c r="H653" s="60"/>
      <c r="I653" s="54"/>
      <c r="J653" s="54"/>
      <c r="K653" s="52"/>
      <c r="L653" s="60"/>
      <c r="M653" s="52"/>
      <c r="N653" s="54"/>
      <c r="O653" s="233"/>
      <c r="P653" s="59"/>
      <c r="Q653" s="233"/>
      <c r="R653" s="59"/>
      <c r="S653" s="254"/>
    </row>
    <row r="654" spans="1:19" x14ac:dyDescent="0.25">
      <c r="A654" s="256">
        <v>644</v>
      </c>
      <c r="B654" s="250"/>
      <c r="C654" s="250"/>
      <c r="D654" s="60"/>
      <c r="E654" s="60"/>
      <c r="F654" s="60"/>
      <c r="G654" s="60"/>
      <c r="H654" s="60"/>
      <c r="I654" s="54"/>
      <c r="J654" s="54"/>
      <c r="K654" s="52"/>
      <c r="L654" s="60"/>
      <c r="M654" s="52"/>
      <c r="N654" s="54"/>
      <c r="O654" s="233"/>
      <c r="P654" s="59"/>
      <c r="Q654" s="233"/>
      <c r="R654" s="59"/>
      <c r="S654" s="254"/>
    </row>
    <row r="655" spans="1:19" x14ac:dyDescent="0.25">
      <c r="A655" s="256">
        <v>645</v>
      </c>
      <c r="B655" s="250"/>
      <c r="C655" s="250"/>
      <c r="D655" s="60"/>
      <c r="E655" s="60"/>
      <c r="F655" s="60"/>
      <c r="G655" s="60"/>
      <c r="H655" s="60"/>
      <c r="I655" s="54"/>
      <c r="J655" s="54"/>
      <c r="K655" s="52"/>
      <c r="L655" s="60"/>
      <c r="M655" s="52"/>
      <c r="N655" s="54"/>
      <c r="O655" s="233"/>
      <c r="P655" s="59"/>
      <c r="Q655" s="233"/>
      <c r="R655" s="59"/>
      <c r="S655" s="254"/>
    </row>
    <row r="656" spans="1:19" x14ac:dyDescent="0.25">
      <c r="A656" s="256">
        <v>646</v>
      </c>
      <c r="B656" s="250"/>
      <c r="C656" s="250"/>
      <c r="D656" s="60"/>
      <c r="E656" s="60"/>
      <c r="F656" s="60"/>
      <c r="G656" s="60"/>
      <c r="H656" s="60"/>
      <c r="I656" s="54"/>
      <c r="J656" s="54"/>
      <c r="K656" s="52"/>
      <c r="L656" s="60"/>
      <c r="M656" s="52"/>
      <c r="N656" s="54"/>
      <c r="O656" s="233"/>
      <c r="P656" s="59"/>
      <c r="Q656" s="233"/>
      <c r="R656" s="59"/>
      <c r="S656" s="254"/>
    </row>
    <row r="657" spans="1:19" x14ac:dyDescent="0.25">
      <c r="A657" s="256">
        <v>647</v>
      </c>
      <c r="B657" s="250"/>
      <c r="C657" s="250"/>
      <c r="D657" s="60"/>
      <c r="E657" s="60"/>
      <c r="F657" s="60"/>
      <c r="G657" s="60"/>
      <c r="H657" s="60"/>
      <c r="I657" s="54"/>
      <c r="J657" s="54"/>
      <c r="K657" s="52"/>
      <c r="L657" s="60"/>
      <c r="M657" s="52"/>
      <c r="N657" s="54"/>
      <c r="O657" s="233"/>
      <c r="P657" s="59"/>
      <c r="Q657" s="233"/>
      <c r="R657" s="59"/>
      <c r="S657" s="254"/>
    </row>
    <row r="658" spans="1:19" x14ac:dyDescent="0.25">
      <c r="A658" s="256">
        <v>648</v>
      </c>
      <c r="B658" s="250"/>
      <c r="C658" s="250"/>
      <c r="D658" s="60"/>
      <c r="E658" s="60"/>
      <c r="F658" s="60"/>
      <c r="G658" s="60"/>
      <c r="H658" s="60"/>
      <c r="I658" s="54"/>
      <c r="J658" s="54"/>
      <c r="K658" s="52"/>
      <c r="L658" s="60"/>
      <c r="M658" s="52"/>
      <c r="N658" s="54"/>
      <c r="O658" s="233"/>
      <c r="P658" s="59"/>
      <c r="Q658" s="233"/>
      <c r="R658" s="59"/>
      <c r="S658" s="254"/>
    </row>
    <row r="659" spans="1:19" x14ac:dyDescent="0.25">
      <c r="A659" s="256">
        <v>649</v>
      </c>
      <c r="B659" s="250"/>
      <c r="C659" s="250"/>
      <c r="D659" s="60"/>
      <c r="E659" s="60"/>
      <c r="F659" s="60"/>
      <c r="G659" s="60"/>
      <c r="H659" s="60"/>
      <c r="I659" s="54"/>
      <c r="J659" s="54"/>
      <c r="K659" s="52"/>
      <c r="L659" s="60"/>
      <c r="M659" s="52"/>
      <c r="N659" s="54"/>
      <c r="O659" s="233"/>
      <c r="P659" s="59"/>
      <c r="Q659" s="233"/>
      <c r="R659" s="59"/>
      <c r="S659" s="254"/>
    </row>
    <row r="660" spans="1:19" x14ac:dyDescent="0.25">
      <c r="A660" s="256">
        <v>650</v>
      </c>
      <c r="B660" s="250"/>
      <c r="C660" s="250"/>
      <c r="D660" s="60"/>
      <c r="E660" s="60"/>
      <c r="F660" s="60"/>
      <c r="G660" s="60"/>
      <c r="H660" s="60"/>
      <c r="I660" s="54"/>
      <c r="J660" s="54"/>
      <c r="K660" s="52"/>
      <c r="L660" s="60"/>
      <c r="M660" s="52"/>
      <c r="N660" s="54"/>
      <c r="O660" s="233"/>
      <c r="P660" s="59"/>
      <c r="Q660" s="233"/>
      <c r="R660" s="59"/>
      <c r="S660" s="254"/>
    </row>
    <row r="661" spans="1:19" x14ac:dyDescent="0.25">
      <c r="A661" s="256">
        <v>651</v>
      </c>
      <c r="B661" s="250"/>
      <c r="C661" s="250"/>
      <c r="D661" s="60"/>
      <c r="E661" s="60"/>
      <c r="F661" s="60"/>
      <c r="G661" s="60"/>
      <c r="H661" s="60"/>
      <c r="I661" s="54"/>
      <c r="J661" s="54"/>
      <c r="K661" s="52"/>
      <c r="L661" s="60"/>
      <c r="M661" s="52"/>
      <c r="N661" s="54"/>
      <c r="O661" s="233"/>
      <c r="P661" s="59"/>
      <c r="Q661" s="233"/>
      <c r="R661" s="59"/>
      <c r="S661" s="254"/>
    </row>
    <row r="662" spans="1:19" x14ac:dyDescent="0.25">
      <c r="A662" s="256">
        <v>652</v>
      </c>
      <c r="B662" s="250"/>
      <c r="C662" s="250"/>
      <c r="D662" s="60"/>
      <c r="E662" s="60"/>
      <c r="F662" s="60"/>
      <c r="G662" s="60"/>
      <c r="H662" s="60"/>
      <c r="I662" s="54"/>
      <c r="J662" s="54"/>
      <c r="K662" s="52"/>
      <c r="L662" s="60"/>
      <c r="M662" s="52"/>
      <c r="N662" s="54"/>
      <c r="O662" s="233"/>
      <c r="P662" s="59"/>
      <c r="Q662" s="233"/>
      <c r="R662" s="59"/>
      <c r="S662" s="254"/>
    </row>
    <row r="663" spans="1:19" x14ac:dyDescent="0.25">
      <c r="A663" s="256">
        <v>653</v>
      </c>
      <c r="B663" s="250"/>
      <c r="C663" s="250"/>
      <c r="D663" s="60"/>
      <c r="E663" s="60"/>
      <c r="F663" s="60"/>
      <c r="G663" s="60"/>
      <c r="H663" s="60"/>
      <c r="I663" s="54"/>
      <c r="J663" s="54"/>
      <c r="K663" s="52"/>
      <c r="L663" s="60"/>
      <c r="M663" s="52"/>
      <c r="N663" s="54"/>
      <c r="O663" s="233"/>
      <c r="P663" s="59"/>
      <c r="Q663" s="233"/>
      <c r="R663" s="59"/>
      <c r="S663" s="254"/>
    </row>
    <row r="664" spans="1:19" x14ac:dyDescent="0.25">
      <c r="A664" s="256">
        <v>654</v>
      </c>
      <c r="B664" s="250"/>
      <c r="C664" s="250"/>
      <c r="D664" s="60"/>
      <c r="E664" s="60"/>
      <c r="F664" s="60"/>
      <c r="G664" s="60"/>
      <c r="H664" s="60"/>
      <c r="I664" s="54"/>
      <c r="J664" s="54"/>
      <c r="K664" s="52"/>
      <c r="L664" s="60"/>
      <c r="M664" s="52"/>
      <c r="N664" s="54"/>
      <c r="O664" s="233"/>
      <c r="P664" s="59"/>
      <c r="Q664" s="233"/>
      <c r="R664" s="59"/>
      <c r="S664" s="254"/>
    </row>
    <row r="665" spans="1:19" x14ac:dyDescent="0.25">
      <c r="A665" s="256">
        <v>655</v>
      </c>
      <c r="B665" s="250"/>
      <c r="C665" s="250"/>
      <c r="D665" s="60"/>
      <c r="E665" s="60"/>
      <c r="F665" s="60"/>
      <c r="G665" s="60"/>
      <c r="H665" s="60"/>
      <c r="I665" s="54"/>
      <c r="J665" s="54"/>
      <c r="K665" s="52"/>
      <c r="L665" s="60"/>
      <c r="M665" s="52"/>
      <c r="N665" s="54"/>
      <c r="O665" s="233"/>
      <c r="P665" s="59"/>
      <c r="Q665" s="233"/>
      <c r="R665" s="59"/>
      <c r="S665" s="254"/>
    </row>
    <row r="666" spans="1:19" x14ac:dyDescent="0.25">
      <c r="A666" s="256">
        <v>656</v>
      </c>
      <c r="B666" s="250"/>
      <c r="C666" s="250"/>
      <c r="D666" s="60"/>
      <c r="E666" s="60"/>
      <c r="F666" s="60"/>
      <c r="G666" s="60"/>
      <c r="H666" s="60"/>
      <c r="I666" s="54"/>
      <c r="J666" s="54"/>
      <c r="K666" s="52"/>
      <c r="L666" s="60"/>
      <c r="M666" s="52"/>
      <c r="N666" s="54"/>
      <c r="O666" s="233"/>
      <c r="P666" s="59"/>
      <c r="Q666" s="233"/>
      <c r="R666" s="59"/>
      <c r="S666" s="254"/>
    </row>
    <row r="667" spans="1:19" x14ac:dyDescent="0.25">
      <c r="A667" s="256">
        <v>657</v>
      </c>
      <c r="B667" s="250"/>
      <c r="C667" s="250"/>
      <c r="D667" s="60"/>
      <c r="E667" s="60"/>
      <c r="F667" s="60"/>
      <c r="G667" s="60"/>
      <c r="H667" s="60"/>
      <c r="I667" s="54"/>
      <c r="J667" s="54"/>
      <c r="K667" s="52"/>
      <c r="L667" s="60"/>
      <c r="M667" s="52"/>
      <c r="N667" s="54"/>
      <c r="O667" s="233"/>
      <c r="P667" s="59"/>
      <c r="Q667" s="233"/>
      <c r="R667" s="59"/>
      <c r="S667" s="254"/>
    </row>
    <row r="668" spans="1:19" x14ac:dyDescent="0.25">
      <c r="A668" s="256">
        <v>658</v>
      </c>
      <c r="B668" s="250"/>
      <c r="C668" s="250"/>
      <c r="D668" s="60"/>
      <c r="E668" s="60"/>
      <c r="F668" s="60"/>
      <c r="G668" s="60"/>
      <c r="H668" s="60"/>
      <c r="I668" s="54"/>
      <c r="J668" s="54"/>
      <c r="K668" s="52"/>
      <c r="L668" s="60"/>
      <c r="M668" s="52"/>
      <c r="N668" s="54"/>
      <c r="O668" s="233"/>
      <c r="P668" s="59"/>
      <c r="Q668" s="233"/>
      <c r="R668" s="59"/>
      <c r="S668" s="254"/>
    </row>
    <row r="669" spans="1:19" x14ac:dyDescent="0.25">
      <c r="A669" s="256">
        <v>659</v>
      </c>
      <c r="B669" s="250"/>
      <c r="C669" s="250"/>
      <c r="D669" s="60"/>
      <c r="E669" s="60"/>
      <c r="F669" s="60"/>
      <c r="G669" s="60"/>
      <c r="H669" s="60"/>
      <c r="I669" s="54"/>
      <c r="J669" s="54"/>
      <c r="K669" s="52"/>
      <c r="L669" s="60"/>
      <c r="M669" s="52"/>
      <c r="N669" s="54"/>
      <c r="O669" s="233"/>
      <c r="P669" s="59"/>
      <c r="Q669" s="233"/>
      <c r="R669" s="59"/>
      <c r="S669" s="254"/>
    </row>
    <row r="670" spans="1:19" x14ac:dyDescent="0.25">
      <c r="A670" s="256">
        <v>660</v>
      </c>
      <c r="B670" s="250"/>
      <c r="C670" s="250"/>
      <c r="D670" s="60"/>
      <c r="E670" s="60"/>
      <c r="F670" s="60"/>
      <c r="G670" s="60"/>
      <c r="H670" s="60"/>
      <c r="I670" s="54"/>
      <c r="J670" s="54"/>
      <c r="K670" s="52"/>
      <c r="L670" s="60"/>
      <c r="M670" s="52"/>
      <c r="N670" s="54"/>
      <c r="O670" s="233"/>
      <c r="P670" s="59"/>
      <c r="Q670" s="233"/>
      <c r="R670" s="59"/>
      <c r="S670" s="254"/>
    </row>
    <row r="671" spans="1:19" x14ac:dyDescent="0.25">
      <c r="A671" s="256">
        <v>661</v>
      </c>
      <c r="B671" s="250"/>
      <c r="C671" s="250"/>
      <c r="D671" s="60"/>
      <c r="E671" s="60"/>
      <c r="F671" s="60"/>
      <c r="G671" s="60"/>
      <c r="H671" s="60"/>
      <c r="I671" s="54"/>
      <c r="J671" s="54"/>
      <c r="K671" s="52"/>
      <c r="L671" s="60"/>
      <c r="M671" s="52"/>
      <c r="N671" s="54"/>
      <c r="O671" s="233"/>
      <c r="P671" s="59"/>
      <c r="Q671" s="233"/>
      <c r="R671" s="59"/>
      <c r="S671" s="254"/>
    </row>
    <row r="672" spans="1:19" x14ac:dyDescent="0.25">
      <c r="A672" s="256">
        <v>662</v>
      </c>
      <c r="B672" s="250"/>
      <c r="C672" s="250"/>
      <c r="D672" s="60"/>
      <c r="E672" s="60"/>
      <c r="F672" s="60"/>
      <c r="G672" s="60"/>
      <c r="H672" s="60"/>
      <c r="I672" s="54"/>
      <c r="J672" s="54"/>
      <c r="K672" s="52"/>
      <c r="L672" s="60"/>
      <c r="M672" s="52"/>
      <c r="N672" s="54"/>
      <c r="O672" s="233"/>
      <c r="P672" s="59"/>
      <c r="Q672" s="233"/>
      <c r="R672" s="59"/>
      <c r="S672" s="254"/>
    </row>
    <row r="673" spans="1:19" x14ac:dyDescent="0.25">
      <c r="A673" s="256">
        <v>663</v>
      </c>
      <c r="B673" s="250"/>
      <c r="C673" s="250"/>
      <c r="D673" s="60"/>
      <c r="E673" s="60"/>
      <c r="F673" s="60"/>
      <c r="G673" s="60"/>
      <c r="H673" s="60"/>
      <c r="I673" s="54"/>
      <c r="J673" s="54"/>
      <c r="K673" s="52"/>
      <c r="L673" s="60"/>
      <c r="M673" s="52"/>
      <c r="N673" s="54"/>
      <c r="O673" s="233"/>
      <c r="P673" s="59"/>
      <c r="Q673" s="233"/>
      <c r="R673" s="59"/>
      <c r="S673" s="254"/>
    </row>
    <row r="674" spans="1:19" x14ac:dyDescent="0.25">
      <c r="A674" s="256">
        <v>664</v>
      </c>
      <c r="B674" s="250"/>
      <c r="C674" s="250"/>
      <c r="D674" s="60"/>
      <c r="E674" s="60"/>
      <c r="F674" s="60"/>
      <c r="G674" s="60"/>
      <c r="H674" s="60"/>
      <c r="I674" s="54"/>
      <c r="J674" s="54"/>
      <c r="K674" s="52"/>
      <c r="L674" s="60"/>
      <c r="M674" s="52"/>
      <c r="N674" s="54"/>
      <c r="O674" s="233"/>
      <c r="P674" s="59"/>
      <c r="Q674" s="233"/>
      <c r="R674" s="59"/>
      <c r="S674" s="254"/>
    </row>
    <row r="675" spans="1:19" x14ac:dyDescent="0.25">
      <c r="A675" s="256">
        <v>665</v>
      </c>
      <c r="B675" s="250"/>
      <c r="C675" s="250"/>
      <c r="D675" s="60"/>
      <c r="E675" s="60"/>
      <c r="F675" s="60"/>
      <c r="G675" s="60"/>
      <c r="H675" s="60"/>
      <c r="I675" s="54"/>
      <c r="J675" s="54"/>
      <c r="K675" s="52"/>
      <c r="L675" s="60"/>
      <c r="M675" s="52"/>
      <c r="N675" s="54"/>
      <c r="O675" s="233"/>
      <c r="P675" s="59"/>
      <c r="Q675" s="233"/>
      <c r="R675" s="59"/>
      <c r="S675" s="254"/>
    </row>
    <row r="676" spans="1:19" x14ac:dyDescent="0.25">
      <c r="A676" s="256">
        <v>666</v>
      </c>
      <c r="B676" s="250"/>
      <c r="C676" s="250"/>
      <c r="D676" s="60"/>
      <c r="E676" s="60"/>
      <c r="F676" s="60"/>
      <c r="G676" s="60"/>
      <c r="H676" s="60"/>
      <c r="I676" s="54"/>
      <c r="J676" s="54"/>
      <c r="K676" s="52"/>
      <c r="L676" s="60"/>
      <c r="M676" s="52"/>
      <c r="N676" s="54"/>
      <c r="O676" s="233"/>
      <c r="P676" s="59"/>
      <c r="Q676" s="233"/>
      <c r="R676" s="59"/>
      <c r="S676" s="254"/>
    </row>
    <row r="677" spans="1:19" x14ac:dyDescent="0.25">
      <c r="A677" s="256">
        <v>667</v>
      </c>
      <c r="B677" s="250"/>
      <c r="C677" s="250"/>
      <c r="D677" s="60"/>
      <c r="E677" s="60"/>
      <c r="F677" s="60"/>
      <c r="G677" s="60"/>
      <c r="H677" s="60"/>
      <c r="I677" s="54"/>
      <c r="J677" s="54"/>
      <c r="K677" s="52"/>
      <c r="L677" s="60"/>
      <c r="M677" s="52"/>
      <c r="N677" s="54"/>
      <c r="O677" s="233"/>
      <c r="P677" s="59"/>
      <c r="Q677" s="233"/>
      <c r="R677" s="59"/>
      <c r="S677" s="254"/>
    </row>
    <row r="678" spans="1:19" x14ac:dyDescent="0.25">
      <c r="A678" s="256">
        <v>668</v>
      </c>
      <c r="B678" s="250"/>
      <c r="C678" s="250"/>
      <c r="D678" s="60"/>
      <c r="E678" s="60"/>
      <c r="F678" s="60"/>
      <c r="G678" s="60"/>
      <c r="H678" s="60"/>
      <c r="I678" s="54"/>
      <c r="J678" s="54"/>
      <c r="K678" s="52"/>
      <c r="L678" s="60"/>
      <c r="M678" s="52"/>
      <c r="N678" s="54"/>
      <c r="O678" s="233"/>
      <c r="P678" s="59"/>
      <c r="Q678" s="233"/>
      <c r="R678" s="59"/>
      <c r="S678" s="254"/>
    </row>
    <row r="679" spans="1:19" x14ac:dyDescent="0.25">
      <c r="A679" s="256">
        <v>669</v>
      </c>
      <c r="B679" s="250"/>
      <c r="C679" s="250"/>
      <c r="D679" s="60"/>
      <c r="E679" s="60"/>
      <c r="F679" s="60"/>
      <c r="G679" s="60"/>
      <c r="H679" s="60"/>
      <c r="I679" s="54"/>
      <c r="J679" s="54"/>
      <c r="K679" s="52"/>
      <c r="L679" s="60"/>
      <c r="M679" s="52"/>
      <c r="N679" s="54"/>
      <c r="O679" s="233"/>
      <c r="P679" s="59"/>
      <c r="Q679" s="233"/>
      <c r="R679" s="59"/>
      <c r="S679" s="254"/>
    </row>
    <row r="680" spans="1:19" x14ac:dyDescent="0.25">
      <c r="A680" s="256">
        <v>670</v>
      </c>
      <c r="B680" s="250"/>
      <c r="C680" s="250"/>
      <c r="D680" s="60"/>
      <c r="E680" s="60"/>
      <c r="F680" s="60"/>
      <c r="G680" s="60"/>
      <c r="H680" s="60"/>
      <c r="I680" s="54"/>
      <c r="J680" s="54"/>
      <c r="K680" s="52"/>
      <c r="L680" s="60"/>
      <c r="M680" s="52"/>
      <c r="N680" s="54"/>
      <c r="O680" s="233"/>
      <c r="P680" s="59"/>
      <c r="Q680" s="233"/>
      <c r="R680" s="59"/>
      <c r="S680" s="254"/>
    </row>
    <row r="681" spans="1:19" x14ac:dyDescent="0.25">
      <c r="A681" s="256">
        <v>671</v>
      </c>
      <c r="B681" s="250"/>
      <c r="C681" s="250"/>
      <c r="D681" s="60"/>
      <c r="E681" s="60"/>
      <c r="F681" s="60"/>
      <c r="G681" s="60"/>
      <c r="H681" s="60"/>
      <c r="I681" s="54"/>
      <c r="J681" s="54"/>
      <c r="K681" s="52"/>
      <c r="L681" s="60"/>
      <c r="M681" s="52"/>
      <c r="N681" s="54"/>
      <c r="O681" s="233"/>
      <c r="P681" s="59"/>
      <c r="Q681" s="233"/>
      <c r="R681" s="59"/>
      <c r="S681" s="254"/>
    </row>
    <row r="682" spans="1:19" x14ac:dyDescent="0.25">
      <c r="A682" s="256">
        <v>672</v>
      </c>
      <c r="B682" s="249"/>
      <c r="C682" s="249"/>
      <c r="D682" s="54"/>
      <c r="E682" s="54"/>
      <c r="F682" s="54"/>
      <c r="G682" s="54"/>
      <c r="H682" s="54"/>
      <c r="I682" s="54"/>
      <c r="J682" s="54"/>
      <c r="K682" s="52"/>
      <c r="L682" s="54"/>
      <c r="M682" s="52"/>
      <c r="N682" s="54"/>
      <c r="O682" s="54"/>
      <c r="P682" s="59"/>
      <c r="Q682" s="233"/>
      <c r="R682" s="59"/>
      <c r="S682" s="254"/>
    </row>
    <row r="683" spans="1:19" x14ac:dyDescent="0.25">
      <c r="A683" s="256">
        <v>673</v>
      </c>
      <c r="B683" s="249"/>
      <c r="C683" s="249"/>
      <c r="D683" s="54"/>
      <c r="E683" s="54"/>
      <c r="F683" s="54"/>
      <c r="G683" s="54"/>
      <c r="H683" s="54"/>
      <c r="I683" s="54"/>
      <c r="J683" s="54"/>
      <c r="K683" s="52"/>
      <c r="L683" s="54"/>
      <c r="M683" s="52"/>
      <c r="N683" s="54"/>
      <c r="O683" s="54"/>
      <c r="P683" s="59"/>
      <c r="Q683" s="233"/>
      <c r="R683" s="59"/>
      <c r="S683" s="254"/>
    </row>
    <row r="684" spans="1:19" x14ac:dyDescent="0.25">
      <c r="A684" s="256">
        <v>674</v>
      </c>
      <c r="B684" s="249"/>
      <c r="C684" s="249"/>
      <c r="D684" s="54"/>
      <c r="E684" s="54"/>
      <c r="F684" s="54"/>
      <c r="G684" s="54"/>
      <c r="H684" s="54"/>
      <c r="I684" s="54"/>
      <c r="J684" s="54"/>
      <c r="K684" s="52"/>
      <c r="L684" s="54"/>
      <c r="M684" s="52"/>
      <c r="N684" s="54"/>
      <c r="O684" s="54"/>
      <c r="P684" s="59"/>
      <c r="Q684" s="233"/>
      <c r="R684" s="59"/>
      <c r="S684" s="254"/>
    </row>
    <row r="685" spans="1:19" x14ac:dyDescent="0.25">
      <c r="A685" s="256">
        <v>675</v>
      </c>
      <c r="B685" s="249"/>
      <c r="C685" s="249"/>
      <c r="D685" s="54"/>
      <c r="E685" s="54"/>
      <c r="F685" s="54"/>
      <c r="G685" s="54"/>
      <c r="H685" s="54"/>
      <c r="I685" s="54"/>
      <c r="J685" s="54"/>
      <c r="K685" s="52"/>
      <c r="L685" s="54"/>
      <c r="M685" s="52"/>
      <c r="N685" s="54"/>
      <c r="O685" s="54"/>
      <c r="P685" s="59"/>
      <c r="Q685" s="233"/>
      <c r="R685" s="59"/>
      <c r="S685" s="254"/>
    </row>
    <row r="686" spans="1:19" x14ac:dyDescent="0.25">
      <c r="A686" s="256">
        <v>676</v>
      </c>
      <c r="B686" s="249"/>
      <c r="C686" s="249"/>
      <c r="D686" s="54"/>
      <c r="E686" s="54"/>
      <c r="F686" s="54"/>
      <c r="G686" s="54"/>
      <c r="H686" s="54"/>
      <c r="I686" s="54"/>
      <c r="J686" s="54"/>
      <c r="K686" s="52"/>
      <c r="L686" s="54"/>
      <c r="M686" s="52"/>
      <c r="N686" s="54"/>
      <c r="O686" s="54"/>
      <c r="P686" s="59"/>
      <c r="Q686" s="233"/>
      <c r="R686" s="59"/>
      <c r="S686" s="254"/>
    </row>
    <row r="687" spans="1:19" x14ac:dyDescent="0.25">
      <c r="A687" s="256">
        <v>677</v>
      </c>
      <c r="B687" s="249"/>
      <c r="C687" s="249"/>
      <c r="D687" s="54"/>
      <c r="E687" s="54"/>
      <c r="F687" s="54"/>
      <c r="G687" s="54"/>
      <c r="H687" s="54"/>
      <c r="I687" s="54"/>
      <c r="J687" s="54"/>
      <c r="K687" s="52"/>
      <c r="L687" s="54"/>
      <c r="M687" s="52"/>
      <c r="N687" s="54"/>
      <c r="O687" s="54"/>
      <c r="P687" s="59"/>
      <c r="Q687" s="233"/>
      <c r="R687" s="59"/>
      <c r="S687" s="254"/>
    </row>
    <row r="688" spans="1:19" x14ac:dyDescent="0.25">
      <c r="A688" s="256">
        <v>678</v>
      </c>
      <c r="B688" s="249"/>
      <c r="C688" s="249"/>
      <c r="D688" s="54"/>
      <c r="E688" s="54"/>
      <c r="F688" s="54"/>
      <c r="G688" s="54"/>
      <c r="H688" s="54"/>
      <c r="I688" s="54"/>
      <c r="J688" s="54"/>
      <c r="K688" s="52"/>
      <c r="L688" s="54"/>
      <c r="M688" s="52"/>
      <c r="N688" s="54"/>
      <c r="O688" s="54"/>
      <c r="P688" s="59"/>
      <c r="Q688" s="233"/>
      <c r="R688" s="59"/>
      <c r="S688" s="254"/>
    </row>
    <row r="689" spans="1:19" x14ac:dyDescent="0.25">
      <c r="A689" s="256">
        <v>679</v>
      </c>
      <c r="B689" s="250"/>
      <c r="C689" s="250"/>
      <c r="D689" s="60"/>
      <c r="E689" s="60"/>
      <c r="F689" s="60"/>
      <c r="G689" s="60"/>
      <c r="H689" s="60"/>
      <c r="I689" s="54"/>
      <c r="J689" s="54"/>
      <c r="K689" s="52"/>
      <c r="L689" s="54"/>
      <c r="M689" s="52"/>
      <c r="N689" s="54"/>
      <c r="O689" s="233"/>
      <c r="P689" s="59"/>
      <c r="Q689" s="233"/>
      <c r="R689" s="59"/>
      <c r="S689" s="254"/>
    </row>
    <row r="690" spans="1:19" x14ac:dyDescent="0.25">
      <c r="A690" s="256">
        <v>680</v>
      </c>
      <c r="B690" s="250"/>
      <c r="C690" s="250"/>
      <c r="D690" s="60"/>
      <c r="E690" s="60"/>
      <c r="F690" s="60"/>
      <c r="G690" s="60"/>
      <c r="H690" s="60"/>
      <c r="I690" s="54"/>
      <c r="J690" s="54"/>
      <c r="K690" s="52"/>
      <c r="L690" s="54"/>
      <c r="M690" s="52"/>
      <c r="N690" s="54"/>
      <c r="O690" s="233"/>
      <c r="P690" s="59"/>
      <c r="Q690" s="233"/>
      <c r="R690" s="59"/>
      <c r="S690" s="254"/>
    </row>
    <row r="691" spans="1:19" x14ac:dyDescent="0.25">
      <c r="A691" s="256">
        <v>681</v>
      </c>
      <c r="B691" s="250"/>
      <c r="C691" s="250"/>
      <c r="D691" s="60"/>
      <c r="E691" s="60"/>
      <c r="F691" s="60"/>
      <c r="G691" s="60"/>
      <c r="H691" s="60"/>
      <c r="I691" s="60"/>
      <c r="J691" s="60"/>
      <c r="K691" s="52"/>
      <c r="L691" s="54"/>
      <c r="M691" s="52"/>
      <c r="N691" s="54"/>
      <c r="O691" s="233"/>
      <c r="P691" s="59"/>
      <c r="Q691" s="233"/>
      <c r="R691" s="59"/>
      <c r="S691" s="254"/>
    </row>
    <row r="692" spans="1:19" x14ac:dyDescent="0.25">
      <c r="A692" s="256">
        <v>682</v>
      </c>
      <c r="B692" s="251"/>
      <c r="C692" s="251"/>
      <c r="D692" s="234"/>
      <c r="E692" s="234"/>
      <c r="F692" s="234"/>
      <c r="G692" s="234"/>
      <c r="H692" s="234"/>
      <c r="I692" s="234"/>
      <c r="J692" s="60"/>
      <c r="K692" s="52"/>
      <c r="L692" s="234"/>
      <c r="M692" s="52"/>
      <c r="N692" s="60"/>
      <c r="O692" s="235"/>
      <c r="P692" s="59"/>
      <c r="Q692" s="233"/>
      <c r="R692" s="59"/>
      <c r="S692" s="254"/>
    </row>
    <row r="693" spans="1:19" x14ac:dyDescent="0.25">
      <c r="A693" s="256">
        <v>683</v>
      </c>
      <c r="B693" s="250"/>
      <c r="C693" s="250"/>
      <c r="D693" s="60"/>
      <c r="E693" s="60"/>
      <c r="F693" s="60"/>
      <c r="G693" s="60"/>
      <c r="H693" s="60"/>
      <c r="I693" s="60"/>
      <c r="J693" s="60"/>
      <c r="K693" s="52"/>
      <c r="L693" s="60"/>
      <c r="M693" s="52"/>
      <c r="N693" s="60"/>
      <c r="O693" s="233"/>
      <c r="P693" s="59"/>
      <c r="Q693" s="233"/>
      <c r="R693" s="59"/>
      <c r="S693" s="254"/>
    </row>
    <row r="694" spans="1:19" x14ac:dyDescent="0.25">
      <c r="A694" s="256">
        <v>684</v>
      </c>
      <c r="B694" s="250"/>
      <c r="C694" s="250"/>
      <c r="D694" s="60"/>
      <c r="E694" s="60"/>
      <c r="F694" s="60"/>
      <c r="G694" s="60"/>
      <c r="H694" s="60"/>
      <c r="I694" s="54"/>
      <c r="J694" s="54"/>
      <c r="K694" s="52"/>
      <c r="L694" s="60"/>
      <c r="M694" s="52"/>
      <c r="N694" s="54"/>
      <c r="O694" s="233"/>
      <c r="P694" s="59"/>
      <c r="Q694" s="233"/>
      <c r="R694" s="59"/>
      <c r="S694" s="254"/>
    </row>
    <row r="695" spans="1:19" x14ac:dyDescent="0.25">
      <c r="A695" s="256">
        <v>685</v>
      </c>
      <c r="B695" s="250"/>
      <c r="C695" s="250"/>
      <c r="D695" s="60"/>
      <c r="E695" s="60"/>
      <c r="F695" s="60"/>
      <c r="G695" s="60"/>
      <c r="H695" s="60"/>
      <c r="I695" s="54"/>
      <c r="J695" s="54"/>
      <c r="K695" s="52"/>
      <c r="L695" s="60"/>
      <c r="M695" s="52"/>
      <c r="N695" s="54"/>
      <c r="O695" s="233"/>
      <c r="P695" s="59"/>
      <c r="Q695" s="233"/>
      <c r="R695" s="59"/>
      <c r="S695" s="254"/>
    </row>
    <row r="696" spans="1:19" x14ac:dyDescent="0.25">
      <c r="A696" s="256">
        <v>686</v>
      </c>
      <c r="B696" s="250"/>
      <c r="C696" s="250"/>
      <c r="D696" s="60"/>
      <c r="E696" s="60"/>
      <c r="F696" s="60"/>
      <c r="G696" s="60"/>
      <c r="H696" s="60"/>
      <c r="I696" s="54"/>
      <c r="J696" s="54"/>
      <c r="K696" s="52"/>
      <c r="L696" s="60"/>
      <c r="M696" s="52"/>
      <c r="N696" s="54"/>
      <c r="O696" s="233"/>
      <c r="P696" s="59"/>
      <c r="Q696" s="233"/>
      <c r="R696" s="59"/>
      <c r="S696" s="254"/>
    </row>
    <row r="697" spans="1:19" x14ac:dyDescent="0.25">
      <c r="A697" s="256">
        <v>687</v>
      </c>
      <c r="B697" s="250"/>
      <c r="C697" s="250"/>
      <c r="D697" s="60"/>
      <c r="E697" s="60"/>
      <c r="F697" s="60"/>
      <c r="G697" s="60"/>
      <c r="H697" s="60"/>
      <c r="I697" s="54"/>
      <c r="J697" s="54"/>
      <c r="K697" s="52"/>
      <c r="L697" s="60"/>
      <c r="M697" s="52"/>
      <c r="N697" s="54"/>
      <c r="O697" s="233"/>
      <c r="P697" s="59"/>
      <c r="Q697" s="233"/>
      <c r="R697" s="59"/>
      <c r="S697" s="254"/>
    </row>
    <row r="698" spans="1:19" x14ac:dyDescent="0.25">
      <c r="A698" s="256">
        <v>688</v>
      </c>
      <c r="B698" s="250"/>
      <c r="C698" s="250"/>
      <c r="D698" s="60"/>
      <c r="E698" s="60"/>
      <c r="F698" s="60"/>
      <c r="G698" s="60"/>
      <c r="H698" s="60"/>
      <c r="I698" s="54"/>
      <c r="J698" s="54"/>
      <c r="K698" s="52"/>
      <c r="L698" s="60"/>
      <c r="M698" s="52"/>
      <c r="N698" s="54"/>
      <c r="O698" s="233"/>
      <c r="P698" s="59"/>
      <c r="Q698" s="233"/>
      <c r="R698" s="59"/>
      <c r="S698" s="254"/>
    </row>
    <row r="699" spans="1:19" x14ac:dyDescent="0.25">
      <c r="A699" s="256">
        <v>689</v>
      </c>
      <c r="B699" s="250"/>
      <c r="C699" s="250"/>
      <c r="D699" s="60"/>
      <c r="E699" s="60"/>
      <c r="F699" s="60"/>
      <c r="G699" s="60"/>
      <c r="H699" s="60"/>
      <c r="I699" s="54"/>
      <c r="J699" s="54"/>
      <c r="K699" s="52"/>
      <c r="L699" s="60"/>
      <c r="M699" s="52"/>
      <c r="N699" s="54"/>
      <c r="O699" s="233"/>
      <c r="P699" s="59"/>
      <c r="Q699" s="233"/>
      <c r="R699" s="59"/>
      <c r="S699" s="254"/>
    </row>
    <row r="700" spans="1:19" x14ac:dyDescent="0.25">
      <c r="A700" s="256">
        <v>690</v>
      </c>
      <c r="B700" s="250"/>
      <c r="C700" s="250"/>
      <c r="D700" s="60"/>
      <c r="E700" s="60"/>
      <c r="F700" s="60"/>
      <c r="G700" s="60"/>
      <c r="H700" s="60"/>
      <c r="I700" s="54"/>
      <c r="J700" s="54"/>
      <c r="K700" s="52"/>
      <c r="L700" s="60"/>
      <c r="M700" s="52"/>
      <c r="N700" s="54"/>
      <c r="O700" s="233"/>
      <c r="P700" s="59"/>
      <c r="Q700" s="233"/>
      <c r="R700" s="59"/>
      <c r="S700" s="254"/>
    </row>
    <row r="701" spans="1:19" x14ac:dyDescent="0.25">
      <c r="A701" s="256">
        <v>691</v>
      </c>
      <c r="B701" s="250"/>
      <c r="C701" s="250"/>
      <c r="D701" s="60"/>
      <c r="E701" s="60"/>
      <c r="F701" s="60"/>
      <c r="G701" s="60"/>
      <c r="H701" s="60"/>
      <c r="I701" s="54"/>
      <c r="J701" s="54"/>
      <c r="K701" s="52"/>
      <c r="L701" s="60"/>
      <c r="M701" s="52"/>
      <c r="N701" s="54"/>
      <c r="O701" s="233"/>
      <c r="P701" s="59"/>
      <c r="Q701" s="233"/>
      <c r="R701" s="59"/>
      <c r="S701" s="254"/>
    </row>
    <row r="702" spans="1:19" x14ac:dyDescent="0.25">
      <c r="A702" s="256">
        <v>692</v>
      </c>
      <c r="B702" s="250"/>
      <c r="C702" s="250"/>
      <c r="D702" s="60"/>
      <c r="E702" s="60"/>
      <c r="F702" s="60"/>
      <c r="G702" s="60"/>
      <c r="H702" s="60"/>
      <c r="I702" s="54"/>
      <c r="J702" s="54"/>
      <c r="K702" s="52"/>
      <c r="L702" s="60"/>
      <c r="M702" s="52"/>
      <c r="N702" s="54"/>
      <c r="O702" s="233"/>
      <c r="P702" s="59"/>
      <c r="Q702" s="233"/>
      <c r="R702" s="59"/>
      <c r="S702" s="254"/>
    </row>
    <row r="703" spans="1:19" x14ac:dyDescent="0.25">
      <c r="A703" s="256">
        <v>693</v>
      </c>
      <c r="B703" s="250"/>
      <c r="C703" s="250"/>
      <c r="D703" s="60"/>
      <c r="E703" s="60"/>
      <c r="F703" s="60"/>
      <c r="G703" s="60"/>
      <c r="H703" s="60"/>
      <c r="I703" s="54"/>
      <c r="J703" s="54"/>
      <c r="K703" s="52"/>
      <c r="L703" s="60"/>
      <c r="M703" s="52"/>
      <c r="N703" s="54"/>
      <c r="O703" s="233"/>
      <c r="P703" s="59"/>
      <c r="Q703" s="233"/>
      <c r="R703" s="59"/>
      <c r="S703" s="254"/>
    </row>
    <row r="704" spans="1:19" x14ac:dyDescent="0.25">
      <c r="A704" s="256">
        <v>694</v>
      </c>
      <c r="B704" s="250"/>
      <c r="C704" s="250"/>
      <c r="D704" s="60"/>
      <c r="E704" s="60"/>
      <c r="F704" s="60"/>
      <c r="G704" s="60"/>
      <c r="H704" s="60"/>
      <c r="I704" s="54"/>
      <c r="J704" s="54"/>
      <c r="K704" s="52"/>
      <c r="L704" s="60"/>
      <c r="M704" s="52"/>
      <c r="N704" s="54"/>
      <c r="O704" s="233"/>
      <c r="P704" s="59"/>
      <c r="Q704" s="233"/>
      <c r="R704" s="59"/>
      <c r="S704" s="254"/>
    </row>
    <row r="705" spans="1:19" x14ac:dyDescent="0.25">
      <c r="A705" s="256">
        <v>695</v>
      </c>
      <c r="B705" s="250"/>
      <c r="C705" s="250"/>
      <c r="D705" s="60"/>
      <c r="E705" s="60"/>
      <c r="F705" s="60"/>
      <c r="G705" s="60"/>
      <c r="H705" s="60"/>
      <c r="I705" s="54"/>
      <c r="J705" s="54"/>
      <c r="K705" s="52"/>
      <c r="L705" s="60"/>
      <c r="M705" s="52"/>
      <c r="N705" s="54"/>
      <c r="O705" s="233"/>
      <c r="P705" s="59"/>
      <c r="Q705" s="233"/>
      <c r="R705" s="59"/>
      <c r="S705" s="254"/>
    </row>
    <row r="706" spans="1:19" x14ac:dyDescent="0.25">
      <c r="A706" s="256">
        <v>696</v>
      </c>
      <c r="B706" s="250"/>
      <c r="C706" s="250"/>
      <c r="D706" s="60"/>
      <c r="E706" s="60"/>
      <c r="F706" s="60"/>
      <c r="G706" s="60"/>
      <c r="H706" s="60"/>
      <c r="I706" s="54"/>
      <c r="J706" s="54"/>
      <c r="K706" s="52"/>
      <c r="L706" s="60"/>
      <c r="M706" s="52"/>
      <c r="N706" s="54"/>
      <c r="O706" s="233"/>
      <c r="P706" s="59"/>
      <c r="Q706" s="233"/>
      <c r="R706" s="59"/>
      <c r="S706" s="254"/>
    </row>
    <row r="707" spans="1:19" x14ac:dyDescent="0.25">
      <c r="A707" s="256">
        <v>697</v>
      </c>
      <c r="B707" s="250"/>
      <c r="C707" s="250"/>
      <c r="D707" s="60"/>
      <c r="E707" s="60"/>
      <c r="F707" s="60"/>
      <c r="G707" s="60"/>
      <c r="H707" s="60"/>
      <c r="I707" s="54"/>
      <c r="J707" s="54"/>
      <c r="K707" s="52"/>
      <c r="L707" s="60"/>
      <c r="M707" s="52"/>
      <c r="N707" s="54"/>
      <c r="O707" s="233"/>
      <c r="P707" s="59"/>
      <c r="Q707" s="233"/>
      <c r="R707" s="59"/>
      <c r="S707" s="254"/>
    </row>
    <row r="708" spans="1:19" x14ac:dyDescent="0.25">
      <c r="A708" s="256">
        <v>698</v>
      </c>
      <c r="B708" s="250"/>
      <c r="C708" s="250"/>
      <c r="D708" s="60"/>
      <c r="E708" s="60"/>
      <c r="F708" s="60"/>
      <c r="G708" s="60"/>
      <c r="H708" s="60"/>
      <c r="I708" s="54"/>
      <c r="J708" s="54"/>
      <c r="K708" s="52"/>
      <c r="L708" s="60"/>
      <c r="M708" s="52"/>
      <c r="N708" s="54"/>
      <c r="O708" s="233"/>
      <c r="P708" s="59"/>
      <c r="Q708" s="233"/>
      <c r="R708" s="59"/>
      <c r="S708" s="254"/>
    </row>
    <row r="709" spans="1:19" x14ac:dyDescent="0.25">
      <c r="A709" s="256">
        <v>699</v>
      </c>
      <c r="B709" s="250"/>
      <c r="C709" s="250"/>
      <c r="D709" s="60"/>
      <c r="E709" s="60"/>
      <c r="F709" s="60"/>
      <c r="G709" s="60"/>
      <c r="H709" s="60"/>
      <c r="I709" s="54"/>
      <c r="J709" s="54"/>
      <c r="K709" s="52"/>
      <c r="L709" s="60"/>
      <c r="M709" s="52"/>
      <c r="N709" s="54"/>
      <c r="O709" s="233"/>
      <c r="P709" s="59"/>
      <c r="Q709" s="233"/>
      <c r="R709" s="59"/>
      <c r="S709" s="254"/>
    </row>
    <row r="710" spans="1:19" x14ac:dyDescent="0.25">
      <c r="A710" s="256">
        <v>700</v>
      </c>
      <c r="B710" s="250"/>
      <c r="C710" s="250"/>
      <c r="D710" s="60"/>
      <c r="E710" s="60"/>
      <c r="F710" s="60"/>
      <c r="G710" s="60"/>
      <c r="H710" s="60"/>
      <c r="I710" s="54"/>
      <c r="J710" s="54"/>
      <c r="K710" s="52"/>
      <c r="L710" s="60"/>
      <c r="M710" s="52"/>
      <c r="N710" s="54"/>
      <c r="O710" s="233"/>
      <c r="P710" s="59"/>
      <c r="Q710" s="233"/>
      <c r="R710" s="59"/>
      <c r="S710" s="254"/>
    </row>
    <row r="711" spans="1:19" x14ac:dyDescent="0.25">
      <c r="A711" s="256">
        <v>701</v>
      </c>
      <c r="B711" s="250"/>
      <c r="C711" s="250"/>
      <c r="D711" s="60"/>
      <c r="E711" s="60"/>
      <c r="F711" s="60"/>
      <c r="G711" s="60"/>
      <c r="H711" s="60"/>
      <c r="I711" s="54"/>
      <c r="J711" s="54"/>
      <c r="K711" s="52"/>
      <c r="L711" s="60"/>
      <c r="M711" s="52"/>
      <c r="N711" s="54"/>
      <c r="O711" s="233"/>
      <c r="P711" s="59"/>
      <c r="Q711" s="233"/>
      <c r="R711" s="59"/>
      <c r="S711" s="254"/>
    </row>
    <row r="712" spans="1:19" x14ac:dyDescent="0.25">
      <c r="A712" s="256">
        <v>702</v>
      </c>
      <c r="B712" s="250"/>
      <c r="C712" s="250"/>
      <c r="D712" s="60"/>
      <c r="E712" s="60"/>
      <c r="F712" s="60"/>
      <c r="G712" s="60"/>
      <c r="H712" s="60"/>
      <c r="I712" s="54"/>
      <c r="J712" s="54"/>
      <c r="K712" s="52"/>
      <c r="L712" s="60"/>
      <c r="M712" s="52"/>
      <c r="N712" s="54"/>
      <c r="O712" s="233"/>
      <c r="P712" s="59"/>
      <c r="Q712" s="233"/>
      <c r="R712" s="59"/>
      <c r="S712" s="254"/>
    </row>
    <row r="713" spans="1:19" x14ac:dyDescent="0.25">
      <c r="A713" s="256">
        <v>703</v>
      </c>
      <c r="B713" s="250"/>
      <c r="C713" s="250"/>
      <c r="D713" s="60"/>
      <c r="E713" s="60"/>
      <c r="F713" s="60"/>
      <c r="G713" s="60"/>
      <c r="H713" s="60"/>
      <c r="I713" s="54"/>
      <c r="J713" s="54"/>
      <c r="K713" s="52"/>
      <c r="L713" s="60"/>
      <c r="M713" s="52"/>
      <c r="N713" s="54"/>
      <c r="O713" s="233"/>
      <c r="P713" s="59"/>
      <c r="Q713" s="233"/>
      <c r="R713" s="59"/>
      <c r="S713" s="254"/>
    </row>
    <row r="714" spans="1:19" x14ac:dyDescent="0.25">
      <c r="A714" s="256">
        <v>704</v>
      </c>
      <c r="B714" s="250"/>
      <c r="C714" s="250"/>
      <c r="D714" s="60"/>
      <c r="E714" s="60"/>
      <c r="F714" s="60"/>
      <c r="G714" s="60"/>
      <c r="H714" s="60"/>
      <c r="I714" s="54"/>
      <c r="J714" s="54"/>
      <c r="K714" s="52"/>
      <c r="L714" s="60"/>
      <c r="M714" s="52"/>
      <c r="N714" s="54"/>
      <c r="O714" s="233"/>
      <c r="P714" s="59"/>
      <c r="Q714" s="233"/>
      <c r="R714" s="59"/>
      <c r="S714" s="254"/>
    </row>
    <row r="715" spans="1:19" x14ac:dyDescent="0.25">
      <c r="A715" s="256">
        <v>705</v>
      </c>
      <c r="B715" s="250"/>
      <c r="C715" s="250"/>
      <c r="D715" s="60"/>
      <c r="E715" s="60"/>
      <c r="F715" s="60"/>
      <c r="G715" s="60"/>
      <c r="H715" s="60"/>
      <c r="I715" s="54"/>
      <c r="J715" s="54"/>
      <c r="K715" s="52"/>
      <c r="L715" s="60"/>
      <c r="M715" s="52"/>
      <c r="N715" s="54"/>
      <c r="O715" s="233"/>
      <c r="P715" s="59"/>
      <c r="Q715" s="233"/>
      <c r="R715" s="59"/>
      <c r="S715" s="254"/>
    </row>
    <row r="716" spans="1:19" x14ac:dyDescent="0.25">
      <c r="A716" s="256">
        <v>706</v>
      </c>
      <c r="B716" s="250"/>
      <c r="C716" s="250"/>
      <c r="D716" s="60"/>
      <c r="E716" s="60"/>
      <c r="F716" s="60"/>
      <c r="G716" s="60"/>
      <c r="H716" s="60"/>
      <c r="I716" s="54"/>
      <c r="J716" s="54"/>
      <c r="K716" s="52"/>
      <c r="L716" s="60"/>
      <c r="M716" s="52"/>
      <c r="N716" s="54"/>
      <c r="O716" s="233"/>
      <c r="P716" s="59"/>
      <c r="Q716" s="233"/>
      <c r="R716" s="59"/>
      <c r="S716" s="254"/>
    </row>
    <row r="717" spans="1:19" x14ac:dyDescent="0.25">
      <c r="A717" s="256">
        <v>707</v>
      </c>
      <c r="B717" s="250"/>
      <c r="C717" s="250"/>
      <c r="D717" s="60"/>
      <c r="E717" s="60"/>
      <c r="F717" s="60"/>
      <c r="G717" s="60"/>
      <c r="H717" s="60"/>
      <c r="I717" s="54"/>
      <c r="J717" s="54"/>
      <c r="K717" s="52"/>
      <c r="L717" s="60"/>
      <c r="M717" s="52"/>
      <c r="N717" s="54"/>
      <c r="O717" s="233"/>
      <c r="P717" s="59"/>
      <c r="Q717" s="233"/>
      <c r="R717" s="59"/>
      <c r="S717" s="254"/>
    </row>
    <row r="718" spans="1:19" x14ac:dyDescent="0.25">
      <c r="A718" s="256">
        <v>708</v>
      </c>
      <c r="B718" s="250"/>
      <c r="C718" s="250"/>
      <c r="D718" s="60"/>
      <c r="E718" s="60"/>
      <c r="F718" s="60"/>
      <c r="G718" s="60"/>
      <c r="H718" s="60"/>
      <c r="I718" s="54"/>
      <c r="J718" s="54"/>
      <c r="K718" s="52"/>
      <c r="L718" s="60"/>
      <c r="M718" s="52"/>
      <c r="N718" s="54"/>
      <c r="O718" s="233"/>
      <c r="P718" s="59"/>
      <c r="Q718" s="233"/>
      <c r="R718" s="59"/>
      <c r="S718" s="254"/>
    </row>
    <row r="719" spans="1:19" x14ac:dyDescent="0.25">
      <c r="A719" s="256">
        <v>709</v>
      </c>
      <c r="B719" s="250"/>
      <c r="C719" s="250"/>
      <c r="D719" s="60"/>
      <c r="E719" s="60"/>
      <c r="F719" s="60"/>
      <c r="G719" s="60"/>
      <c r="H719" s="60"/>
      <c r="I719" s="54"/>
      <c r="J719" s="54"/>
      <c r="K719" s="52"/>
      <c r="L719" s="60"/>
      <c r="M719" s="52"/>
      <c r="N719" s="54"/>
      <c r="O719" s="233"/>
      <c r="P719" s="59"/>
      <c r="Q719" s="233"/>
      <c r="R719" s="59"/>
      <c r="S719" s="254"/>
    </row>
    <row r="720" spans="1:19" x14ac:dyDescent="0.25">
      <c r="A720" s="256">
        <v>710</v>
      </c>
      <c r="B720" s="250"/>
      <c r="C720" s="250"/>
      <c r="D720" s="60"/>
      <c r="E720" s="60"/>
      <c r="F720" s="60"/>
      <c r="G720" s="60"/>
      <c r="H720" s="60"/>
      <c r="I720" s="54"/>
      <c r="J720" s="54"/>
      <c r="K720" s="52"/>
      <c r="L720" s="60"/>
      <c r="M720" s="52"/>
      <c r="N720" s="54"/>
      <c r="O720" s="233"/>
      <c r="P720" s="59"/>
      <c r="Q720" s="233"/>
      <c r="R720" s="59"/>
      <c r="S720" s="254"/>
    </row>
    <row r="721" spans="1:19" x14ac:dyDescent="0.25">
      <c r="A721" s="256">
        <v>711</v>
      </c>
      <c r="B721" s="250"/>
      <c r="C721" s="250"/>
      <c r="D721" s="60"/>
      <c r="E721" s="60"/>
      <c r="F721" s="60"/>
      <c r="G721" s="60"/>
      <c r="H721" s="60"/>
      <c r="I721" s="54"/>
      <c r="J721" s="54"/>
      <c r="K721" s="52"/>
      <c r="L721" s="60"/>
      <c r="M721" s="52"/>
      <c r="N721" s="54"/>
      <c r="O721" s="233"/>
      <c r="P721" s="59"/>
      <c r="Q721" s="233"/>
      <c r="R721" s="59"/>
      <c r="S721" s="254"/>
    </row>
    <row r="722" spans="1:19" x14ac:dyDescent="0.25">
      <c r="A722" s="256">
        <v>712</v>
      </c>
      <c r="B722" s="250"/>
      <c r="C722" s="250"/>
      <c r="D722" s="60"/>
      <c r="E722" s="60"/>
      <c r="F722" s="60"/>
      <c r="G722" s="60"/>
      <c r="H722" s="60"/>
      <c r="I722" s="54"/>
      <c r="J722" s="54"/>
      <c r="K722" s="52"/>
      <c r="L722" s="60"/>
      <c r="M722" s="52"/>
      <c r="N722" s="54"/>
      <c r="O722" s="233"/>
      <c r="P722" s="59"/>
      <c r="Q722" s="233"/>
      <c r="R722" s="59"/>
      <c r="S722" s="254"/>
    </row>
    <row r="723" spans="1:19" x14ac:dyDescent="0.25">
      <c r="A723" s="256">
        <v>713</v>
      </c>
      <c r="B723" s="250"/>
      <c r="C723" s="250"/>
      <c r="D723" s="60"/>
      <c r="E723" s="60"/>
      <c r="F723" s="60"/>
      <c r="G723" s="60"/>
      <c r="H723" s="60"/>
      <c r="I723" s="54"/>
      <c r="J723" s="54"/>
      <c r="K723" s="52"/>
      <c r="L723" s="60"/>
      <c r="M723" s="52"/>
      <c r="N723" s="54"/>
      <c r="O723" s="233"/>
      <c r="P723" s="59"/>
      <c r="Q723" s="233"/>
      <c r="R723" s="59"/>
      <c r="S723" s="254"/>
    </row>
    <row r="724" spans="1:19" x14ac:dyDescent="0.25">
      <c r="A724" s="256">
        <v>714</v>
      </c>
      <c r="B724" s="250"/>
      <c r="C724" s="250"/>
      <c r="D724" s="60"/>
      <c r="E724" s="60"/>
      <c r="F724" s="60"/>
      <c r="G724" s="60"/>
      <c r="H724" s="60"/>
      <c r="I724" s="54"/>
      <c r="J724" s="54"/>
      <c r="K724" s="52"/>
      <c r="L724" s="60"/>
      <c r="M724" s="52"/>
      <c r="N724" s="54"/>
      <c r="O724" s="233"/>
      <c r="P724" s="59"/>
      <c r="Q724" s="233"/>
      <c r="R724" s="59"/>
      <c r="S724" s="254"/>
    </row>
    <row r="725" spans="1:19" x14ac:dyDescent="0.25">
      <c r="A725" s="256">
        <v>715</v>
      </c>
      <c r="B725" s="250"/>
      <c r="C725" s="250"/>
      <c r="D725" s="60"/>
      <c r="E725" s="60"/>
      <c r="F725" s="60"/>
      <c r="G725" s="60"/>
      <c r="H725" s="60"/>
      <c r="I725" s="54"/>
      <c r="J725" s="54"/>
      <c r="K725" s="52"/>
      <c r="L725" s="60"/>
      <c r="M725" s="52"/>
      <c r="N725" s="54"/>
      <c r="O725" s="233"/>
      <c r="P725" s="59"/>
      <c r="Q725" s="233"/>
      <c r="R725" s="59"/>
      <c r="S725" s="254"/>
    </row>
    <row r="726" spans="1:19" x14ac:dyDescent="0.25">
      <c r="A726" s="256">
        <v>716</v>
      </c>
      <c r="B726" s="250"/>
      <c r="C726" s="250"/>
      <c r="D726" s="60"/>
      <c r="E726" s="60"/>
      <c r="F726" s="60"/>
      <c r="G726" s="60"/>
      <c r="H726" s="60"/>
      <c r="I726" s="54"/>
      <c r="J726" s="54"/>
      <c r="K726" s="52"/>
      <c r="L726" s="60"/>
      <c r="M726" s="52"/>
      <c r="N726" s="54"/>
      <c r="O726" s="233"/>
      <c r="P726" s="59"/>
      <c r="Q726" s="233"/>
      <c r="R726" s="59"/>
      <c r="S726" s="254"/>
    </row>
    <row r="727" spans="1:19" x14ac:dyDescent="0.25">
      <c r="A727" s="256">
        <v>717</v>
      </c>
      <c r="B727" s="250"/>
      <c r="C727" s="250"/>
      <c r="D727" s="60"/>
      <c r="E727" s="60"/>
      <c r="F727" s="60"/>
      <c r="G727" s="60"/>
      <c r="H727" s="60"/>
      <c r="I727" s="54"/>
      <c r="J727" s="54"/>
      <c r="K727" s="52"/>
      <c r="L727" s="60"/>
      <c r="M727" s="52"/>
      <c r="N727" s="54"/>
      <c r="O727" s="233"/>
      <c r="P727" s="59"/>
      <c r="Q727" s="233"/>
      <c r="R727" s="59"/>
      <c r="S727" s="254"/>
    </row>
    <row r="728" spans="1:19" x14ac:dyDescent="0.25">
      <c r="A728" s="256">
        <v>718</v>
      </c>
      <c r="B728" s="250"/>
      <c r="C728" s="250"/>
      <c r="D728" s="60"/>
      <c r="E728" s="60"/>
      <c r="F728" s="60"/>
      <c r="G728" s="60"/>
      <c r="H728" s="60"/>
      <c r="I728" s="54"/>
      <c r="J728" s="54"/>
      <c r="K728" s="52"/>
      <c r="L728" s="60"/>
      <c r="M728" s="52"/>
      <c r="N728" s="54"/>
      <c r="O728" s="233"/>
      <c r="P728" s="59"/>
      <c r="Q728" s="233"/>
      <c r="R728" s="59"/>
      <c r="S728" s="254"/>
    </row>
    <row r="729" spans="1:19" x14ac:dyDescent="0.25">
      <c r="A729" s="256">
        <v>719</v>
      </c>
      <c r="B729" s="250"/>
      <c r="C729" s="250"/>
      <c r="D729" s="60"/>
      <c r="E729" s="60"/>
      <c r="F729" s="60"/>
      <c r="G729" s="60"/>
      <c r="H729" s="60"/>
      <c r="I729" s="54"/>
      <c r="J729" s="54"/>
      <c r="K729" s="52"/>
      <c r="L729" s="60"/>
      <c r="M729" s="52"/>
      <c r="N729" s="54"/>
      <c r="O729" s="233"/>
      <c r="P729" s="59"/>
      <c r="Q729" s="233"/>
      <c r="R729" s="59"/>
      <c r="S729" s="254"/>
    </row>
    <row r="730" spans="1:19" x14ac:dyDescent="0.25">
      <c r="A730" s="256">
        <v>720</v>
      </c>
      <c r="B730" s="250"/>
      <c r="C730" s="250"/>
      <c r="D730" s="60"/>
      <c r="E730" s="60"/>
      <c r="F730" s="60"/>
      <c r="G730" s="60"/>
      <c r="H730" s="60"/>
      <c r="I730" s="54"/>
      <c r="J730" s="54"/>
      <c r="K730" s="52"/>
      <c r="L730" s="60"/>
      <c r="M730" s="52"/>
      <c r="N730" s="54"/>
      <c r="O730" s="233"/>
      <c r="P730" s="59"/>
      <c r="Q730" s="233"/>
      <c r="R730" s="59"/>
      <c r="S730" s="254"/>
    </row>
    <row r="731" spans="1:19" x14ac:dyDescent="0.25">
      <c r="A731" s="256">
        <v>721</v>
      </c>
      <c r="B731" s="250"/>
      <c r="C731" s="250"/>
      <c r="D731" s="60"/>
      <c r="E731" s="60"/>
      <c r="F731" s="60"/>
      <c r="G731" s="60"/>
      <c r="H731" s="60"/>
      <c r="I731" s="54"/>
      <c r="J731" s="54"/>
      <c r="K731" s="52"/>
      <c r="L731" s="60"/>
      <c r="M731" s="52"/>
      <c r="N731" s="54"/>
      <c r="O731" s="233"/>
      <c r="P731" s="59"/>
      <c r="Q731" s="233"/>
      <c r="R731" s="59"/>
      <c r="S731" s="254"/>
    </row>
    <row r="732" spans="1:19" x14ac:dyDescent="0.25">
      <c r="A732" s="256">
        <v>722</v>
      </c>
      <c r="B732" s="250"/>
      <c r="C732" s="250"/>
      <c r="D732" s="60"/>
      <c r="E732" s="60"/>
      <c r="F732" s="60"/>
      <c r="G732" s="60"/>
      <c r="H732" s="60"/>
      <c r="I732" s="54"/>
      <c r="J732" s="54"/>
      <c r="K732" s="52"/>
      <c r="L732" s="60"/>
      <c r="M732" s="52"/>
      <c r="N732" s="54"/>
      <c r="O732" s="233"/>
      <c r="P732" s="59"/>
      <c r="Q732" s="233"/>
      <c r="R732" s="59"/>
      <c r="S732" s="254"/>
    </row>
    <row r="733" spans="1:19" x14ac:dyDescent="0.25">
      <c r="A733" s="256">
        <v>723</v>
      </c>
      <c r="B733" s="250"/>
      <c r="C733" s="250"/>
      <c r="D733" s="60"/>
      <c r="E733" s="60"/>
      <c r="F733" s="60"/>
      <c r="G733" s="60"/>
      <c r="H733" s="60"/>
      <c r="I733" s="54"/>
      <c r="J733" s="54"/>
      <c r="K733" s="52"/>
      <c r="L733" s="60"/>
      <c r="M733" s="52"/>
      <c r="N733" s="54"/>
      <c r="O733" s="233"/>
      <c r="P733" s="59"/>
      <c r="Q733" s="233"/>
      <c r="R733" s="59"/>
      <c r="S733" s="254"/>
    </row>
    <row r="734" spans="1:19" x14ac:dyDescent="0.25">
      <c r="A734" s="256">
        <v>724</v>
      </c>
      <c r="B734" s="250"/>
      <c r="C734" s="250"/>
      <c r="D734" s="60"/>
      <c r="E734" s="60"/>
      <c r="F734" s="60"/>
      <c r="G734" s="60"/>
      <c r="H734" s="60"/>
      <c r="I734" s="54"/>
      <c r="J734" s="54"/>
      <c r="K734" s="52"/>
      <c r="L734" s="60"/>
      <c r="M734" s="52"/>
      <c r="N734" s="54"/>
      <c r="O734" s="233"/>
      <c r="P734" s="59"/>
      <c r="Q734" s="233"/>
      <c r="R734" s="59"/>
      <c r="S734" s="254"/>
    </row>
    <row r="735" spans="1:19" x14ac:dyDescent="0.25">
      <c r="A735" s="256">
        <v>725</v>
      </c>
      <c r="B735" s="250"/>
      <c r="C735" s="250"/>
      <c r="D735" s="60"/>
      <c r="E735" s="60"/>
      <c r="F735" s="60"/>
      <c r="G735" s="60"/>
      <c r="H735" s="60"/>
      <c r="I735" s="54"/>
      <c r="J735" s="54"/>
      <c r="K735" s="52"/>
      <c r="L735" s="60"/>
      <c r="M735" s="52"/>
      <c r="N735" s="54"/>
      <c r="O735" s="233"/>
      <c r="P735" s="59"/>
      <c r="Q735" s="233"/>
      <c r="R735" s="59"/>
      <c r="S735" s="254"/>
    </row>
    <row r="736" spans="1:19" x14ac:dyDescent="0.25">
      <c r="A736" s="256">
        <v>726</v>
      </c>
      <c r="B736" s="250"/>
      <c r="C736" s="250"/>
      <c r="D736" s="60"/>
      <c r="E736" s="60"/>
      <c r="F736" s="60"/>
      <c r="G736" s="60"/>
      <c r="H736" s="60"/>
      <c r="I736" s="54"/>
      <c r="J736" s="54"/>
      <c r="K736" s="52"/>
      <c r="L736" s="60"/>
      <c r="M736" s="52"/>
      <c r="N736" s="54"/>
      <c r="O736" s="233"/>
      <c r="P736" s="59"/>
      <c r="Q736" s="233"/>
      <c r="R736" s="59"/>
      <c r="S736" s="254"/>
    </row>
    <row r="737" spans="1:19" x14ac:dyDescent="0.25">
      <c r="A737" s="256">
        <v>727</v>
      </c>
      <c r="B737" s="250"/>
      <c r="C737" s="250"/>
      <c r="D737" s="60"/>
      <c r="E737" s="60"/>
      <c r="F737" s="60"/>
      <c r="G737" s="60"/>
      <c r="H737" s="60"/>
      <c r="I737" s="54"/>
      <c r="J737" s="54"/>
      <c r="K737" s="52"/>
      <c r="L737" s="60"/>
      <c r="M737" s="52"/>
      <c r="N737" s="54"/>
      <c r="O737" s="233"/>
      <c r="P737" s="59"/>
      <c r="Q737" s="233"/>
      <c r="R737" s="59"/>
      <c r="S737" s="254"/>
    </row>
    <row r="738" spans="1:19" x14ac:dyDescent="0.25">
      <c r="A738" s="256">
        <v>728</v>
      </c>
      <c r="B738" s="250"/>
      <c r="C738" s="250"/>
      <c r="D738" s="60"/>
      <c r="E738" s="60"/>
      <c r="F738" s="60"/>
      <c r="G738" s="60"/>
      <c r="H738" s="60"/>
      <c r="I738" s="54"/>
      <c r="J738" s="54"/>
      <c r="K738" s="52"/>
      <c r="L738" s="60"/>
      <c r="M738" s="52"/>
      <c r="N738" s="54"/>
      <c r="O738" s="233"/>
      <c r="P738" s="59"/>
      <c r="Q738" s="233"/>
      <c r="R738" s="59"/>
      <c r="S738" s="254"/>
    </row>
    <row r="739" spans="1:19" x14ac:dyDescent="0.25">
      <c r="A739" s="256">
        <v>729</v>
      </c>
      <c r="B739" s="250"/>
      <c r="C739" s="250"/>
      <c r="D739" s="60"/>
      <c r="E739" s="60"/>
      <c r="F739" s="60"/>
      <c r="G739" s="60"/>
      <c r="H739" s="60"/>
      <c r="I739" s="54"/>
      <c r="J739" s="54"/>
      <c r="K739" s="52"/>
      <c r="L739" s="60"/>
      <c r="M739" s="52"/>
      <c r="N739" s="54"/>
      <c r="O739" s="233"/>
      <c r="P739" s="59"/>
      <c r="Q739" s="233"/>
      <c r="R739" s="59"/>
      <c r="S739" s="254"/>
    </row>
    <row r="740" spans="1:19" x14ac:dyDescent="0.25">
      <c r="A740" s="256">
        <v>730</v>
      </c>
      <c r="B740" s="250"/>
      <c r="C740" s="250"/>
      <c r="D740" s="60"/>
      <c r="E740" s="60"/>
      <c r="F740" s="60"/>
      <c r="G740" s="60"/>
      <c r="H740" s="60"/>
      <c r="I740" s="54"/>
      <c r="J740" s="54"/>
      <c r="K740" s="52"/>
      <c r="L740" s="60"/>
      <c r="M740" s="52"/>
      <c r="N740" s="54"/>
      <c r="O740" s="233"/>
      <c r="P740" s="59"/>
      <c r="Q740" s="233"/>
      <c r="R740" s="59"/>
      <c r="S740" s="254"/>
    </row>
    <row r="741" spans="1:19" x14ac:dyDescent="0.25">
      <c r="A741" s="256">
        <v>731</v>
      </c>
      <c r="B741" s="250"/>
      <c r="C741" s="250"/>
      <c r="D741" s="60"/>
      <c r="E741" s="60"/>
      <c r="F741" s="60"/>
      <c r="G741" s="60"/>
      <c r="H741" s="60"/>
      <c r="I741" s="54"/>
      <c r="J741" s="54"/>
      <c r="K741" s="52"/>
      <c r="L741" s="60"/>
      <c r="M741" s="52"/>
      <c r="N741" s="54"/>
      <c r="O741" s="233"/>
      <c r="P741" s="59"/>
      <c r="Q741" s="233"/>
      <c r="R741" s="59"/>
      <c r="S741" s="254"/>
    </row>
    <row r="742" spans="1:19" x14ac:dyDescent="0.25">
      <c r="A742" s="256">
        <v>732</v>
      </c>
      <c r="B742" s="250"/>
      <c r="C742" s="250"/>
      <c r="D742" s="60"/>
      <c r="E742" s="60"/>
      <c r="F742" s="60"/>
      <c r="G742" s="60"/>
      <c r="H742" s="60"/>
      <c r="I742" s="54"/>
      <c r="J742" s="54"/>
      <c r="K742" s="52"/>
      <c r="L742" s="60"/>
      <c r="M742" s="52"/>
      <c r="N742" s="54"/>
      <c r="O742" s="233"/>
      <c r="P742" s="59"/>
      <c r="Q742" s="233"/>
      <c r="R742" s="59"/>
      <c r="S742" s="254"/>
    </row>
    <row r="743" spans="1:19" x14ac:dyDescent="0.25">
      <c r="A743" s="256">
        <v>733</v>
      </c>
      <c r="B743" s="250"/>
      <c r="C743" s="250"/>
      <c r="D743" s="60"/>
      <c r="E743" s="60"/>
      <c r="F743" s="60"/>
      <c r="G743" s="60"/>
      <c r="H743" s="60"/>
      <c r="I743" s="54"/>
      <c r="J743" s="54"/>
      <c r="K743" s="52"/>
      <c r="L743" s="60"/>
      <c r="M743" s="52"/>
      <c r="N743" s="54"/>
      <c r="O743" s="233"/>
      <c r="P743" s="59"/>
      <c r="Q743" s="233"/>
      <c r="R743" s="59"/>
      <c r="S743" s="254"/>
    </row>
    <row r="744" spans="1:19" x14ac:dyDescent="0.25">
      <c r="A744" s="256">
        <v>734</v>
      </c>
      <c r="B744" s="250"/>
      <c r="C744" s="250"/>
      <c r="D744" s="60"/>
      <c r="E744" s="60"/>
      <c r="F744" s="60"/>
      <c r="G744" s="60"/>
      <c r="H744" s="60"/>
      <c r="I744" s="54"/>
      <c r="J744" s="54"/>
      <c r="K744" s="52"/>
      <c r="L744" s="60"/>
      <c r="M744" s="52"/>
      <c r="N744" s="54"/>
      <c r="O744" s="233"/>
      <c r="P744" s="59"/>
      <c r="Q744" s="233"/>
      <c r="R744" s="59"/>
      <c r="S744" s="254"/>
    </row>
    <row r="745" spans="1:19" x14ac:dyDescent="0.25">
      <c r="A745" s="256">
        <v>735</v>
      </c>
      <c r="B745" s="250"/>
      <c r="C745" s="250"/>
      <c r="D745" s="60"/>
      <c r="E745" s="60"/>
      <c r="F745" s="60"/>
      <c r="G745" s="60"/>
      <c r="H745" s="60"/>
      <c r="I745" s="54"/>
      <c r="J745" s="54"/>
      <c r="K745" s="52"/>
      <c r="L745" s="60"/>
      <c r="M745" s="52"/>
      <c r="N745" s="54"/>
      <c r="O745" s="233"/>
      <c r="P745" s="59"/>
      <c r="Q745" s="233"/>
      <c r="R745" s="59"/>
      <c r="S745" s="254"/>
    </row>
    <row r="746" spans="1:19" x14ac:dyDescent="0.25">
      <c r="A746" s="256">
        <v>736</v>
      </c>
      <c r="B746" s="250"/>
      <c r="C746" s="250"/>
      <c r="D746" s="60"/>
      <c r="E746" s="60"/>
      <c r="F746" s="60"/>
      <c r="G746" s="60"/>
      <c r="H746" s="60"/>
      <c r="I746" s="54"/>
      <c r="J746" s="54"/>
      <c r="K746" s="52"/>
      <c r="L746" s="60"/>
      <c r="M746" s="52"/>
      <c r="N746" s="54"/>
      <c r="O746" s="233"/>
      <c r="P746" s="59"/>
      <c r="Q746" s="233"/>
      <c r="R746" s="59"/>
      <c r="S746" s="254"/>
    </row>
    <row r="747" spans="1:19" x14ac:dyDescent="0.25">
      <c r="A747" s="256">
        <v>737</v>
      </c>
      <c r="B747" s="250"/>
      <c r="C747" s="250"/>
      <c r="D747" s="60"/>
      <c r="E747" s="60"/>
      <c r="F747" s="60"/>
      <c r="G747" s="60"/>
      <c r="H747" s="60"/>
      <c r="I747" s="54"/>
      <c r="J747" s="54"/>
      <c r="K747" s="52"/>
      <c r="L747" s="60"/>
      <c r="M747" s="52"/>
      <c r="N747" s="54"/>
      <c r="O747" s="233"/>
      <c r="P747" s="59"/>
      <c r="Q747" s="233"/>
      <c r="R747" s="59"/>
      <c r="S747" s="254"/>
    </row>
    <row r="748" spans="1:19" x14ac:dyDescent="0.25">
      <c r="A748" s="256">
        <v>738</v>
      </c>
      <c r="B748" s="250"/>
      <c r="C748" s="250"/>
      <c r="D748" s="60"/>
      <c r="E748" s="60"/>
      <c r="F748" s="60"/>
      <c r="G748" s="60"/>
      <c r="H748" s="60"/>
      <c r="I748" s="54"/>
      <c r="J748" s="54"/>
      <c r="K748" s="52"/>
      <c r="L748" s="60"/>
      <c r="M748" s="52"/>
      <c r="N748" s="54"/>
      <c r="O748" s="233"/>
      <c r="P748" s="59"/>
      <c r="Q748" s="233"/>
      <c r="R748" s="59"/>
      <c r="S748" s="254"/>
    </row>
    <row r="749" spans="1:19" x14ac:dyDescent="0.25">
      <c r="A749" s="256">
        <v>739</v>
      </c>
      <c r="B749" s="250"/>
      <c r="C749" s="250"/>
      <c r="D749" s="60"/>
      <c r="E749" s="60"/>
      <c r="F749" s="60"/>
      <c r="G749" s="60"/>
      <c r="H749" s="60"/>
      <c r="I749" s="54"/>
      <c r="J749" s="54"/>
      <c r="K749" s="52"/>
      <c r="L749" s="60"/>
      <c r="M749" s="52"/>
      <c r="N749" s="54"/>
      <c r="O749" s="233"/>
      <c r="P749" s="59"/>
      <c r="Q749" s="233"/>
      <c r="R749" s="59"/>
      <c r="S749" s="254"/>
    </row>
    <row r="750" spans="1:19" x14ac:dyDescent="0.25">
      <c r="A750" s="256">
        <v>740</v>
      </c>
      <c r="B750" s="250"/>
      <c r="C750" s="250"/>
      <c r="D750" s="60"/>
      <c r="E750" s="60"/>
      <c r="F750" s="60"/>
      <c r="G750" s="60"/>
      <c r="H750" s="60"/>
      <c r="I750" s="54"/>
      <c r="J750" s="54"/>
      <c r="K750" s="52"/>
      <c r="L750" s="60"/>
      <c r="M750" s="52"/>
      <c r="N750" s="54"/>
      <c r="O750" s="233"/>
      <c r="P750" s="59"/>
      <c r="Q750" s="233"/>
      <c r="R750" s="59"/>
      <c r="S750" s="254"/>
    </row>
    <row r="751" spans="1:19" x14ac:dyDescent="0.25">
      <c r="A751" s="256">
        <v>741</v>
      </c>
      <c r="B751" s="250"/>
      <c r="C751" s="250"/>
      <c r="D751" s="60"/>
      <c r="E751" s="60"/>
      <c r="F751" s="60"/>
      <c r="G751" s="60"/>
      <c r="H751" s="60"/>
      <c r="I751" s="54"/>
      <c r="J751" s="54"/>
      <c r="K751" s="52"/>
      <c r="L751" s="60"/>
      <c r="M751" s="52"/>
      <c r="N751" s="54"/>
      <c r="O751" s="233"/>
      <c r="P751" s="59"/>
      <c r="Q751" s="233"/>
      <c r="R751" s="59"/>
      <c r="S751" s="254"/>
    </row>
    <row r="752" spans="1:19" x14ac:dyDescent="0.25">
      <c r="A752" s="256">
        <v>742</v>
      </c>
      <c r="B752" s="250"/>
      <c r="C752" s="250"/>
      <c r="D752" s="60"/>
      <c r="E752" s="60"/>
      <c r="F752" s="60"/>
      <c r="G752" s="60"/>
      <c r="H752" s="60"/>
      <c r="I752" s="54"/>
      <c r="J752" s="54"/>
      <c r="K752" s="52"/>
      <c r="L752" s="60"/>
      <c r="M752" s="52"/>
      <c r="N752" s="54"/>
      <c r="O752" s="233"/>
      <c r="P752" s="59"/>
      <c r="Q752" s="233"/>
      <c r="R752" s="59"/>
      <c r="S752" s="254"/>
    </row>
    <row r="753" spans="1:19" x14ac:dyDescent="0.25">
      <c r="A753" s="256">
        <v>743</v>
      </c>
      <c r="B753" s="250"/>
      <c r="C753" s="250"/>
      <c r="D753" s="60"/>
      <c r="E753" s="60"/>
      <c r="F753" s="60"/>
      <c r="G753" s="60"/>
      <c r="H753" s="60"/>
      <c r="I753" s="54"/>
      <c r="J753" s="54"/>
      <c r="K753" s="52"/>
      <c r="L753" s="60"/>
      <c r="M753" s="52"/>
      <c r="N753" s="54"/>
      <c r="O753" s="233"/>
      <c r="P753" s="59"/>
      <c r="Q753" s="233"/>
      <c r="R753" s="59"/>
      <c r="S753" s="254"/>
    </row>
    <row r="754" spans="1:19" x14ac:dyDescent="0.25">
      <c r="A754" s="256">
        <v>744</v>
      </c>
      <c r="B754" s="250"/>
      <c r="C754" s="250"/>
      <c r="D754" s="60"/>
      <c r="E754" s="60"/>
      <c r="F754" s="60"/>
      <c r="G754" s="60"/>
      <c r="H754" s="60"/>
      <c r="I754" s="54"/>
      <c r="J754" s="54"/>
      <c r="K754" s="52"/>
      <c r="L754" s="60"/>
      <c r="M754" s="52"/>
      <c r="N754" s="54"/>
      <c r="O754" s="233"/>
      <c r="P754" s="59"/>
      <c r="Q754" s="233"/>
      <c r="R754" s="59"/>
      <c r="S754" s="254"/>
    </row>
    <row r="755" spans="1:19" x14ac:dyDescent="0.25">
      <c r="A755" s="256">
        <v>745</v>
      </c>
      <c r="B755" s="250"/>
      <c r="C755" s="250"/>
      <c r="D755" s="60"/>
      <c r="E755" s="60"/>
      <c r="F755" s="60"/>
      <c r="G755" s="60"/>
      <c r="H755" s="60"/>
      <c r="I755" s="54"/>
      <c r="J755" s="54"/>
      <c r="K755" s="52"/>
      <c r="L755" s="60"/>
      <c r="M755" s="52"/>
      <c r="N755" s="54"/>
      <c r="O755" s="233"/>
      <c r="P755" s="59"/>
      <c r="Q755" s="233"/>
      <c r="R755" s="59"/>
      <c r="S755" s="254"/>
    </row>
    <row r="756" spans="1:19" x14ac:dyDescent="0.25">
      <c r="A756" s="256">
        <v>746</v>
      </c>
      <c r="B756" s="250"/>
      <c r="C756" s="250"/>
      <c r="D756" s="60"/>
      <c r="E756" s="60"/>
      <c r="F756" s="60"/>
      <c r="G756" s="60"/>
      <c r="H756" s="60"/>
      <c r="I756" s="54"/>
      <c r="J756" s="54"/>
      <c r="K756" s="52"/>
      <c r="L756" s="60"/>
      <c r="M756" s="52"/>
      <c r="N756" s="54"/>
      <c r="O756" s="233"/>
      <c r="P756" s="59"/>
      <c r="Q756" s="233"/>
      <c r="R756" s="59"/>
      <c r="S756" s="254"/>
    </row>
    <row r="757" spans="1:19" x14ac:dyDescent="0.25">
      <c r="A757" s="256">
        <v>747</v>
      </c>
      <c r="B757" s="250"/>
      <c r="C757" s="250"/>
      <c r="D757" s="60"/>
      <c r="E757" s="60"/>
      <c r="F757" s="60"/>
      <c r="G757" s="60"/>
      <c r="H757" s="60"/>
      <c r="I757" s="54"/>
      <c r="J757" s="54"/>
      <c r="K757" s="52"/>
      <c r="L757" s="60"/>
      <c r="M757" s="52"/>
      <c r="N757" s="54"/>
      <c r="O757" s="233"/>
      <c r="P757" s="59"/>
      <c r="Q757" s="233"/>
      <c r="R757" s="59"/>
      <c r="S757" s="254"/>
    </row>
    <row r="758" spans="1:19" x14ac:dyDescent="0.25">
      <c r="A758" s="256">
        <v>748</v>
      </c>
      <c r="B758" s="250"/>
      <c r="C758" s="250"/>
      <c r="D758" s="60"/>
      <c r="E758" s="60"/>
      <c r="F758" s="60"/>
      <c r="G758" s="60"/>
      <c r="H758" s="60"/>
      <c r="I758" s="54"/>
      <c r="J758" s="54"/>
      <c r="K758" s="52"/>
      <c r="L758" s="60"/>
      <c r="M758" s="52"/>
      <c r="N758" s="54"/>
      <c r="O758" s="233"/>
      <c r="P758" s="59"/>
      <c r="Q758" s="233"/>
      <c r="R758" s="59"/>
      <c r="S758" s="254"/>
    </row>
    <row r="759" spans="1:19" x14ac:dyDescent="0.25">
      <c r="A759" s="256">
        <v>749</v>
      </c>
      <c r="B759" s="250"/>
      <c r="C759" s="250"/>
      <c r="D759" s="60"/>
      <c r="E759" s="60"/>
      <c r="F759" s="60"/>
      <c r="G759" s="60"/>
      <c r="H759" s="60"/>
      <c r="I759" s="54"/>
      <c r="J759" s="54"/>
      <c r="K759" s="52"/>
      <c r="L759" s="60"/>
      <c r="M759" s="52"/>
      <c r="N759" s="54"/>
      <c r="O759" s="233"/>
      <c r="P759" s="59"/>
      <c r="Q759" s="233"/>
      <c r="R759" s="59"/>
      <c r="S759" s="254"/>
    </row>
    <row r="760" spans="1:19" x14ac:dyDescent="0.25">
      <c r="A760" s="256">
        <v>750</v>
      </c>
      <c r="B760" s="250"/>
      <c r="C760" s="250"/>
      <c r="D760" s="60"/>
      <c r="E760" s="60"/>
      <c r="F760" s="60"/>
      <c r="G760" s="60"/>
      <c r="H760" s="60"/>
      <c r="I760" s="54"/>
      <c r="J760" s="54"/>
      <c r="K760" s="52"/>
      <c r="L760" s="60"/>
      <c r="M760" s="52"/>
      <c r="N760" s="54"/>
      <c r="O760" s="233"/>
      <c r="P760" s="59"/>
      <c r="Q760" s="233"/>
      <c r="R760" s="59"/>
      <c r="S760" s="254"/>
    </row>
    <row r="761" spans="1:19" x14ac:dyDescent="0.25">
      <c r="A761" s="256">
        <v>751</v>
      </c>
      <c r="B761" s="250"/>
      <c r="C761" s="250"/>
      <c r="D761" s="60"/>
      <c r="E761" s="60"/>
      <c r="F761" s="60"/>
      <c r="G761" s="60"/>
      <c r="H761" s="60"/>
      <c r="I761" s="54"/>
      <c r="J761" s="54"/>
      <c r="K761" s="52"/>
      <c r="L761" s="60"/>
      <c r="M761" s="52"/>
      <c r="N761" s="54"/>
      <c r="O761" s="233"/>
      <c r="P761" s="59"/>
      <c r="Q761" s="233"/>
      <c r="R761" s="59"/>
      <c r="S761" s="254"/>
    </row>
    <row r="762" spans="1:19" x14ac:dyDescent="0.25">
      <c r="A762" s="256">
        <v>752</v>
      </c>
      <c r="B762" s="250"/>
      <c r="C762" s="250"/>
      <c r="D762" s="60"/>
      <c r="E762" s="60"/>
      <c r="F762" s="60"/>
      <c r="G762" s="60"/>
      <c r="H762" s="60"/>
      <c r="I762" s="54"/>
      <c r="J762" s="54"/>
      <c r="K762" s="52"/>
      <c r="L762" s="60"/>
      <c r="M762" s="52"/>
      <c r="N762" s="54"/>
      <c r="O762" s="233"/>
      <c r="P762" s="59"/>
      <c r="Q762" s="233"/>
      <c r="R762" s="59"/>
      <c r="S762" s="254"/>
    </row>
    <row r="763" spans="1:19" x14ac:dyDescent="0.25">
      <c r="A763" s="256">
        <v>753</v>
      </c>
      <c r="B763" s="250"/>
      <c r="C763" s="250"/>
      <c r="D763" s="60"/>
      <c r="E763" s="60"/>
      <c r="F763" s="60"/>
      <c r="G763" s="60"/>
      <c r="H763" s="60"/>
      <c r="I763" s="54"/>
      <c r="J763" s="54"/>
      <c r="K763" s="52"/>
      <c r="L763" s="60"/>
      <c r="M763" s="52"/>
      <c r="N763" s="54"/>
      <c r="O763" s="233"/>
      <c r="P763" s="59"/>
      <c r="Q763" s="233"/>
      <c r="R763" s="59"/>
      <c r="S763" s="254"/>
    </row>
    <row r="764" spans="1:19" x14ac:dyDescent="0.25">
      <c r="A764" s="256">
        <v>754</v>
      </c>
      <c r="B764" s="250"/>
      <c r="C764" s="250"/>
      <c r="D764" s="60"/>
      <c r="E764" s="60"/>
      <c r="F764" s="60"/>
      <c r="G764" s="60"/>
      <c r="H764" s="60"/>
      <c r="I764" s="54"/>
      <c r="J764" s="54"/>
      <c r="K764" s="52"/>
      <c r="L764" s="60"/>
      <c r="M764" s="52"/>
      <c r="N764" s="54"/>
      <c r="O764" s="233"/>
      <c r="P764" s="59"/>
      <c r="Q764" s="233"/>
      <c r="R764" s="59"/>
      <c r="S764" s="254"/>
    </row>
    <row r="765" spans="1:19" x14ac:dyDescent="0.25">
      <c r="A765" s="256">
        <v>755</v>
      </c>
      <c r="B765" s="250"/>
      <c r="C765" s="250"/>
      <c r="D765" s="60"/>
      <c r="E765" s="60"/>
      <c r="F765" s="60"/>
      <c r="G765" s="60"/>
      <c r="H765" s="60"/>
      <c r="I765" s="54"/>
      <c r="J765" s="54"/>
      <c r="K765" s="52"/>
      <c r="L765" s="60"/>
      <c r="M765" s="52"/>
      <c r="N765" s="54"/>
      <c r="O765" s="233"/>
      <c r="P765" s="59"/>
      <c r="Q765" s="233"/>
      <c r="R765" s="59"/>
      <c r="S765" s="254"/>
    </row>
    <row r="766" spans="1:19" x14ac:dyDescent="0.25">
      <c r="A766" s="256">
        <v>756</v>
      </c>
      <c r="B766" s="250"/>
      <c r="C766" s="250"/>
      <c r="D766" s="60"/>
      <c r="E766" s="60"/>
      <c r="F766" s="60"/>
      <c r="G766" s="60"/>
      <c r="H766" s="60"/>
      <c r="I766" s="54"/>
      <c r="J766" s="54"/>
      <c r="K766" s="52"/>
      <c r="L766" s="60"/>
      <c r="M766" s="52"/>
      <c r="N766" s="54"/>
      <c r="O766" s="233"/>
      <c r="P766" s="59"/>
      <c r="Q766" s="233"/>
      <c r="R766" s="59"/>
      <c r="S766" s="254"/>
    </row>
    <row r="767" spans="1:19" x14ac:dyDescent="0.25">
      <c r="A767" s="256">
        <v>757</v>
      </c>
      <c r="B767" s="250"/>
      <c r="C767" s="250"/>
      <c r="D767" s="60"/>
      <c r="E767" s="60"/>
      <c r="F767" s="60"/>
      <c r="G767" s="60"/>
      <c r="H767" s="60"/>
      <c r="I767" s="54"/>
      <c r="J767" s="54"/>
      <c r="K767" s="52"/>
      <c r="L767" s="60"/>
      <c r="M767" s="52"/>
      <c r="N767" s="54"/>
      <c r="O767" s="233"/>
      <c r="P767" s="59"/>
      <c r="Q767" s="233"/>
      <c r="R767" s="59"/>
      <c r="S767" s="254"/>
    </row>
    <row r="768" spans="1:19" x14ac:dyDescent="0.25">
      <c r="A768" s="256">
        <v>758</v>
      </c>
      <c r="B768" s="250"/>
      <c r="C768" s="250"/>
      <c r="D768" s="60"/>
      <c r="E768" s="60"/>
      <c r="F768" s="60"/>
      <c r="G768" s="60"/>
      <c r="H768" s="60"/>
      <c r="I768" s="54"/>
      <c r="J768" s="54"/>
      <c r="K768" s="52"/>
      <c r="L768" s="60"/>
      <c r="M768" s="52"/>
      <c r="N768" s="54"/>
      <c r="O768" s="233"/>
      <c r="P768" s="59"/>
      <c r="Q768" s="233"/>
      <c r="R768" s="59"/>
      <c r="S768" s="254"/>
    </row>
    <row r="769" spans="1:19" x14ac:dyDescent="0.25">
      <c r="A769" s="256">
        <v>759</v>
      </c>
      <c r="B769" s="250"/>
      <c r="C769" s="250"/>
      <c r="D769" s="60"/>
      <c r="E769" s="60"/>
      <c r="F769" s="60"/>
      <c r="G769" s="60"/>
      <c r="H769" s="60"/>
      <c r="I769" s="54"/>
      <c r="J769" s="54"/>
      <c r="K769" s="52"/>
      <c r="L769" s="60"/>
      <c r="M769" s="52"/>
      <c r="N769" s="54"/>
      <c r="O769" s="233"/>
      <c r="P769" s="59"/>
      <c r="Q769" s="233"/>
      <c r="R769" s="59"/>
      <c r="S769" s="254"/>
    </row>
    <row r="770" spans="1:19" x14ac:dyDescent="0.25">
      <c r="A770" s="256">
        <v>760</v>
      </c>
      <c r="B770" s="250"/>
      <c r="C770" s="250"/>
      <c r="D770" s="60"/>
      <c r="E770" s="60"/>
      <c r="F770" s="60"/>
      <c r="G770" s="60"/>
      <c r="H770" s="60"/>
      <c r="I770" s="54"/>
      <c r="J770" s="54"/>
      <c r="K770" s="52"/>
      <c r="L770" s="60"/>
      <c r="M770" s="52"/>
      <c r="N770" s="54"/>
      <c r="O770" s="233"/>
      <c r="P770" s="59"/>
      <c r="Q770" s="233"/>
      <c r="R770" s="59"/>
      <c r="S770" s="254"/>
    </row>
    <row r="771" spans="1:19" x14ac:dyDescent="0.25">
      <c r="A771" s="256">
        <v>761</v>
      </c>
      <c r="B771" s="250"/>
      <c r="C771" s="250"/>
      <c r="D771" s="60"/>
      <c r="E771" s="60"/>
      <c r="F771" s="60"/>
      <c r="G771" s="60"/>
      <c r="H771" s="60"/>
      <c r="I771" s="54"/>
      <c r="J771" s="54"/>
      <c r="K771" s="52"/>
      <c r="L771" s="60"/>
      <c r="M771" s="52"/>
      <c r="N771" s="54"/>
      <c r="O771" s="233"/>
      <c r="P771" s="59"/>
      <c r="Q771" s="233"/>
      <c r="R771" s="59"/>
      <c r="S771" s="254"/>
    </row>
    <row r="772" spans="1:19" x14ac:dyDescent="0.25">
      <c r="A772" s="256">
        <v>762</v>
      </c>
      <c r="B772" s="250"/>
      <c r="C772" s="250"/>
      <c r="D772" s="60"/>
      <c r="E772" s="60"/>
      <c r="F772" s="60"/>
      <c r="G772" s="60"/>
      <c r="H772" s="60"/>
      <c r="I772" s="54"/>
      <c r="J772" s="54"/>
      <c r="K772" s="52"/>
      <c r="L772" s="60"/>
      <c r="M772" s="52"/>
      <c r="N772" s="54"/>
      <c r="O772" s="233"/>
      <c r="P772" s="59"/>
      <c r="Q772" s="233"/>
      <c r="R772" s="59"/>
      <c r="S772" s="254"/>
    </row>
    <row r="773" spans="1:19" x14ac:dyDescent="0.25">
      <c r="A773" s="256">
        <v>763</v>
      </c>
      <c r="B773" s="250"/>
      <c r="C773" s="250"/>
      <c r="D773" s="60"/>
      <c r="E773" s="60"/>
      <c r="F773" s="60"/>
      <c r="G773" s="60"/>
      <c r="H773" s="60"/>
      <c r="I773" s="54"/>
      <c r="J773" s="54"/>
      <c r="K773" s="52"/>
      <c r="L773" s="60"/>
      <c r="M773" s="52"/>
      <c r="N773" s="54"/>
      <c r="O773" s="233"/>
      <c r="P773" s="59"/>
      <c r="Q773" s="233"/>
      <c r="R773" s="59"/>
      <c r="S773" s="254"/>
    </row>
    <row r="774" spans="1:19" x14ac:dyDescent="0.25">
      <c r="A774" s="256">
        <v>764</v>
      </c>
      <c r="B774" s="250"/>
      <c r="C774" s="250"/>
      <c r="D774" s="60"/>
      <c r="E774" s="60"/>
      <c r="F774" s="60"/>
      <c r="G774" s="60"/>
      <c r="H774" s="60"/>
      <c r="I774" s="54"/>
      <c r="J774" s="54"/>
      <c r="K774" s="52"/>
      <c r="L774" s="60"/>
      <c r="M774" s="52"/>
      <c r="N774" s="54"/>
      <c r="O774" s="233"/>
      <c r="P774" s="59"/>
      <c r="Q774" s="233"/>
      <c r="R774" s="59"/>
      <c r="S774" s="254"/>
    </row>
    <row r="775" spans="1:19" x14ac:dyDescent="0.25">
      <c r="A775" s="256">
        <v>765</v>
      </c>
      <c r="B775" s="250"/>
      <c r="C775" s="250"/>
      <c r="D775" s="60"/>
      <c r="E775" s="60"/>
      <c r="F775" s="60"/>
      <c r="G775" s="60"/>
      <c r="H775" s="60"/>
      <c r="I775" s="54"/>
      <c r="J775" s="54"/>
      <c r="K775" s="52"/>
      <c r="L775" s="60"/>
      <c r="M775" s="52"/>
      <c r="N775" s="54"/>
      <c r="O775" s="233"/>
      <c r="P775" s="59"/>
      <c r="Q775" s="233"/>
      <c r="R775" s="59"/>
      <c r="S775" s="254"/>
    </row>
    <row r="776" spans="1:19" x14ac:dyDescent="0.25">
      <c r="A776" s="256">
        <v>766</v>
      </c>
      <c r="B776" s="250"/>
      <c r="C776" s="250"/>
      <c r="D776" s="60"/>
      <c r="E776" s="60"/>
      <c r="F776" s="60"/>
      <c r="G776" s="60"/>
      <c r="H776" s="60"/>
      <c r="I776" s="54"/>
      <c r="J776" s="54"/>
      <c r="K776" s="52"/>
      <c r="L776" s="60"/>
      <c r="M776" s="52"/>
      <c r="N776" s="54"/>
      <c r="O776" s="233"/>
      <c r="P776" s="59"/>
      <c r="Q776" s="233"/>
      <c r="R776" s="59"/>
      <c r="S776" s="254"/>
    </row>
    <row r="777" spans="1:19" x14ac:dyDescent="0.25">
      <c r="A777" s="256">
        <v>767</v>
      </c>
      <c r="B777" s="250"/>
      <c r="C777" s="250"/>
      <c r="D777" s="60"/>
      <c r="E777" s="60"/>
      <c r="F777" s="60"/>
      <c r="G777" s="60"/>
      <c r="H777" s="60"/>
      <c r="I777" s="54"/>
      <c r="J777" s="54"/>
      <c r="K777" s="52"/>
      <c r="L777" s="60"/>
      <c r="M777" s="52"/>
      <c r="N777" s="54"/>
      <c r="O777" s="233"/>
      <c r="P777" s="59"/>
      <c r="Q777" s="233"/>
      <c r="R777" s="59"/>
      <c r="S777" s="254"/>
    </row>
    <row r="778" spans="1:19" x14ac:dyDescent="0.25">
      <c r="A778" s="256">
        <v>768</v>
      </c>
      <c r="B778" s="250"/>
      <c r="C778" s="250"/>
      <c r="D778" s="60"/>
      <c r="E778" s="60"/>
      <c r="F778" s="60"/>
      <c r="G778" s="60"/>
      <c r="H778" s="60"/>
      <c r="I778" s="54"/>
      <c r="J778" s="54"/>
      <c r="K778" s="52"/>
      <c r="L778" s="60"/>
      <c r="M778" s="52"/>
      <c r="N778" s="54"/>
      <c r="O778" s="233"/>
      <c r="P778" s="59"/>
      <c r="Q778" s="233"/>
      <c r="R778" s="59"/>
      <c r="S778" s="254"/>
    </row>
    <row r="779" spans="1:19" x14ac:dyDescent="0.25">
      <c r="A779" s="256">
        <v>769</v>
      </c>
      <c r="B779" s="250"/>
      <c r="C779" s="250"/>
      <c r="D779" s="60"/>
      <c r="E779" s="60"/>
      <c r="F779" s="60"/>
      <c r="G779" s="60"/>
      <c r="H779" s="60"/>
      <c r="I779" s="54"/>
      <c r="J779" s="54"/>
      <c r="K779" s="52"/>
      <c r="L779" s="60"/>
      <c r="M779" s="52"/>
      <c r="N779" s="54"/>
      <c r="O779" s="233"/>
      <c r="P779" s="59"/>
      <c r="Q779" s="233"/>
      <c r="R779" s="59"/>
      <c r="S779" s="254"/>
    </row>
    <row r="780" spans="1:19" x14ac:dyDescent="0.25">
      <c r="A780" s="256">
        <v>770</v>
      </c>
      <c r="B780" s="250"/>
      <c r="C780" s="250"/>
      <c r="D780" s="60"/>
      <c r="E780" s="60"/>
      <c r="F780" s="60"/>
      <c r="G780" s="60"/>
      <c r="H780" s="60"/>
      <c r="I780" s="54"/>
      <c r="J780" s="54"/>
      <c r="K780" s="52"/>
      <c r="L780" s="60"/>
      <c r="M780" s="52"/>
      <c r="N780" s="54"/>
      <c r="O780" s="233"/>
      <c r="P780" s="59"/>
      <c r="Q780" s="233"/>
      <c r="R780" s="59"/>
      <c r="S780" s="254"/>
    </row>
    <row r="781" spans="1:19" x14ac:dyDescent="0.25">
      <c r="A781" s="256">
        <v>771</v>
      </c>
      <c r="B781" s="249"/>
      <c r="C781" s="249"/>
      <c r="D781" s="54"/>
      <c r="E781" s="54"/>
      <c r="F781" s="54"/>
      <c r="G781" s="54"/>
      <c r="H781" s="54"/>
      <c r="I781" s="54"/>
      <c r="J781" s="54"/>
      <c r="K781" s="52"/>
      <c r="L781" s="54"/>
      <c r="M781" s="52"/>
      <c r="N781" s="54"/>
      <c r="O781" s="54"/>
      <c r="P781" s="59"/>
      <c r="Q781" s="233"/>
      <c r="R781" s="59"/>
      <c r="S781" s="254"/>
    </row>
    <row r="782" spans="1:19" x14ac:dyDescent="0.25">
      <c r="A782" s="256">
        <v>772</v>
      </c>
      <c r="B782" s="249"/>
      <c r="C782" s="249"/>
      <c r="D782" s="54"/>
      <c r="E782" s="54"/>
      <c r="F782" s="54"/>
      <c r="G782" s="54"/>
      <c r="H782" s="54"/>
      <c r="I782" s="54"/>
      <c r="J782" s="54"/>
      <c r="K782" s="52"/>
      <c r="L782" s="54"/>
      <c r="M782" s="52"/>
      <c r="N782" s="54"/>
      <c r="O782" s="54"/>
      <c r="P782" s="59"/>
      <c r="Q782" s="233"/>
      <c r="R782" s="59"/>
      <c r="S782" s="254"/>
    </row>
    <row r="783" spans="1:19" x14ac:dyDescent="0.25">
      <c r="A783" s="256">
        <v>773</v>
      </c>
      <c r="B783" s="249"/>
      <c r="C783" s="249"/>
      <c r="D783" s="54"/>
      <c r="E783" s="54"/>
      <c r="F783" s="54"/>
      <c r="G783" s="54"/>
      <c r="H783" s="54"/>
      <c r="I783" s="54"/>
      <c r="J783" s="54"/>
      <c r="K783" s="52"/>
      <c r="L783" s="54"/>
      <c r="M783" s="52"/>
      <c r="N783" s="54"/>
      <c r="O783" s="54"/>
      <c r="P783" s="59"/>
      <c r="Q783" s="233"/>
      <c r="R783" s="59"/>
      <c r="S783" s="254"/>
    </row>
    <row r="784" spans="1:19" x14ac:dyDescent="0.25">
      <c r="A784" s="256">
        <v>774</v>
      </c>
      <c r="B784" s="249"/>
      <c r="C784" s="249"/>
      <c r="D784" s="54"/>
      <c r="E784" s="54"/>
      <c r="F784" s="54"/>
      <c r="G784" s="54"/>
      <c r="H784" s="54"/>
      <c r="I784" s="54"/>
      <c r="J784" s="54"/>
      <c r="K784" s="52"/>
      <c r="L784" s="54"/>
      <c r="M784" s="52"/>
      <c r="N784" s="54"/>
      <c r="O784" s="54"/>
      <c r="P784" s="59"/>
      <c r="Q784" s="233"/>
      <c r="R784" s="59"/>
      <c r="S784" s="254"/>
    </row>
    <row r="785" spans="1:19" x14ac:dyDescent="0.25">
      <c r="A785" s="256">
        <v>775</v>
      </c>
      <c r="B785" s="249"/>
      <c r="C785" s="249"/>
      <c r="D785" s="54"/>
      <c r="E785" s="54"/>
      <c r="F785" s="54"/>
      <c r="G785" s="54"/>
      <c r="H785" s="54"/>
      <c r="I785" s="54"/>
      <c r="J785" s="54"/>
      <c r="K785" s="52"/>
      <c r="L785" s="54"/>
      <c r="M785" s="52"/>
      <c r="N785" s="54"/>
      <c r="O785" s="54"/>
      <c r="P785" s="59"/>
      <c r="Q785" s="233"/>
      <c r="R785" s="59"/>
      <c r="S785" s="254"/>
    </row>
    <row r="786" spans="1:19" x14ac:dyDescent="0.25">
      <c r="A786" s="256">
        <v>776</v>
      </c>
      <c r="B786" s="249"/>
      <c r="C786" s="249"/>
      <c r="D786" s="54"/>
      <c r="E786" s="54"/>
      <c r="F786" s="54"/>
      <c r="G786" s="54"/>
      <c r="H786" s="54"/>
      <c r="I786" s="54"/>
      <c r="J786" s="54"/>
      <c r="K786" s="52"/>
      <c r="L786" s="54"/>
      <c r="M786" s="52"/>
      <c r="N786" s="54"/>
      <c r="O786" s="54"/>
      <c r="P786" s="59"/>
      <c r="Q786" s="233"/>
      <c r="R786" s="59"/>
      <c r="S786" s="254"/>
    </row>
    <row r="787" spans="1:19" x14ac:dyDescent="0.25">
      <c r="A787" s="256">
        <v>777</v>
      </c>
      <c r="B787" s="249"/>
      <c r="C787" s="249"/>
      <c r="D787" s="54"/>
      <c r="E787" s="54"/>
      <c r="F787" s="54"/>
      <c r="G787" s="54"/>
      <c r="H787" s="54"/>
      <c r="I787" s="54"/>
      <c r="J787" s="54"/>
      <c r="K787" s="52"/>
      <c r="L787" s="54"/>
      <c r="M787" s="52"/>
      <c r="N787" s="54"/>
      <c r="O787" s="54"/>
      <c r="P787" s="59"/>
      <c r="Q787" s="233"/>
      <c r="R787" s="59"/>
      <c r="S787" s="254"/>
    </row>
    <row r="788" spans="1:19" x14ac:dyDescent="0.25">
      <c r="A788" s="256">
        <v>778</v>
      </c>
      <c r="B788" s="250"/>
      <c r="C788" s="250"/>
      <c r="D788" s="60"/>
      <c r="E788" s="60"/>
      <c r="F788" s="60"/>
      <c r="G788" s="60"/>
      <c r="H788" s="60"/>
      <c r="I788" s="54"/>
      <c r="J788" s="54"/>
      <c r="K788" s="52"/>
      <c r="L788" s="54"/>
      <c r="M788" s="52"/>
      <c r="N788" s="54"/>
      <c r="O788" s="233"/>
      <c r="P788" s="59"/>
      <c r="Q788" s="233"/>
      <c r="R788" s="59"/>
      <c r="S788" s="254"/>
    </row>
    <row r="789" spans="1:19" x14ac:dyDescent="0.25">
      <c r="A789" s="256">
        <v>779</v>
      </c>
      <c r="B789" s="250"/>
      <c r="C789" s="250"/>
      <c r="D789" s="60"/>
      <c r="E789" s="60"/>
      <c r="F789" s="60"/>
      <c r="G789" s="60"/>
      <c r="H789" s="60"/>
      <c r="I789" s="54"/>
      <c r="J789" s="54"/>
      <c r="K789" s="52"/>
      <c r="L789" s="54"/>
      <c r="M789" s="52"/>
      <c r="N789" s="54"/>
      <c r="O789" s="233"/>
      <c r="P789" s="59"/>
      <c r="Q789" s="233"/>
      <c r="R789" s="59"/>
      <c r="S789" s="254"/>
    </row>
    <row r="790" spans="1:19" x14ac:dyDescent="0.25">
      <c r="A790" s="256">
        <v>780</v>
      </c>
      <c r="B790" s="250"/>
      <c r="C790" s="250"/>
      <c r="D790" s="60"/>
      <c r="E790" s="60"/>
      <c r="F790" s="60"/>
      <c r="G790" s="60"/>
      <c r="H790" s="60"/>
      <c r="I790" s="60"/>
      <c r="J790" s="60"/>
      <c r="K790" s="52"/>
      <c r="L790" s="54"/>
      <c r="M790" s="52"/>
      <c r="N790" s="54"/>
      <c r="O790" s="233"/>
      <c r="P790" s="59"/>
      <c r="Q790" s="233"/>
      <c r="R790" s="59"/>
      <c r="S790" s="254"/>
    </row>
    <row r="791" spans="1:19" x14ac:dyDescent="0.25">
      <c r="A791" s="256">
        <v>781</v>
      </c>
      <c r="B791" s="251"/>
      <c r="C791" s="251"/>
      <c r="D791" s="234"/>
      <c r="E791" s="234"/>
      <c r="F791" s="234"/>
      <c r="G791" s="234"/>
      <c r="H791" s="234"/>
      <c r="I791" s="234"/>
      <c r="J791" s="60"/>
      <c r="K791" s="52"/>
      <c r="L791" s="234"/>
      <c r="M791" s="52"/>
      <c r="N791" s="60"/>
      <c r="O791" s="235"/>
      <c r="P791" s="59"/>
      <c r="Q791" s="233"/>
      <c r="R791" s="59"/>
      <c r="S791" s="254"/>
    </row>
    <row r="792" spans="1:19" x14ac:dyDescent="0.25">
      <c r="A792" s="256">
        <v>782</v>
      </c>
      <c r="B792" s="250"/>
      <c r="C792" s="250"/>
      <c r="D792" s="60"/>
      <c r="E792" s="60"/>
      <c r="F792" s="60"/>
      <c r="G792" s="60"/>
      <c r="H792" s="60"/>
      <c r="I792" s="60"/>
      <c r="J792" s="60"/>
      <c r="K792" s="52"/>
      <c r="L792" s="60"/>
      <c r="M792" s="52"/>
      <c r="N792" s="60"/>
      <c r="O792" s="233"/>
      <c r="P792" s="59"/>
      <c r="Q792" s="233"/>
      <c r="R792" s="59"/>
      <c r="S792" s="254"/>
    </row>
    <row r="793" spans="1:19" x14ac:dyDescent="0.25">
      <c r="A793" s="256">
        <v>783</v>
      </c>
      <c r="B793" s="250"/>
      <c r="C793" s="250"/>
      <c r="D793" s="60"/>
      <c r="E793" s="60"/>
      <c r="F793" s="60"/>
      <c r="G793" s="60"/>
      <c r="H793" s="60"/>
      <c r="I793" s="54"/>
      <c r="J793" s="54"/>
      <c r="K793" s="52"/>
      <c r="L793" s="60"/>
      <c r="M793" s="52"/>
      <c r="N793" s="54"/>
      <c r="O793" s="233"/>
      <c r="P793" s="59"/>
      <c r="Q793" s="233"/>
      <c r="R793" s="59"/>
      <c r="S793" s="254"/>
    </row>
    <row r="794" spans="1:19" x14ac:dyDescent="0.25">
      <c r="A794" s="256">
        <v>784</v>
      </c>
      <c r="B794" s="250"/>
      <c r="C794" s="250"/>
      <c r="D794" s="60"/>
      <c r="E794" s="60"/>
      <c r="F794" s="60"/>
      <c r="G794" s="60"/>
      <c r="H794" s="60"/>
      <c r="I794" s="54"/>
      <c r="J794" s="54"/>
      <c r="K794" s="52"/>
      <c r="L794" s="60"/>
      <c r="M794" s="52"/>
      <c r="N794" s="54"/>
      <c r="O794" s="233"/>
      <c r="P794" s="59"/>
      <c r="Q794" s="233"/>
      <c r="R794" s="59"/>
      <c r="S794" s="254"/>
    </row>
    <row r="795" spans="1:19" x14ac:dyDescent="0.25">
      <c r="A795" s="256">
        <v>785</v>
      </c>
      <c r="B795" s="250"/>
      <c r="C795" s="250"/>
      <c r="D795" s="60"/>
      <c r="E795" s="60"/>
      <c r="F795" s="60"/>
      <c r="G795" s="60"/>
      <c r="H795" s="60"/>
      <c r="I795" s="54"/>
      <c r="J795" s="54"/>
      <c r="K795" s="52"/>
      <c r="L795" s="60"/>
      <c r="M795" s="52"/>
      <c r="N795" s="54"/>
      <c r="O795" s="233"/>
      <c r="P795" s="59"/>
      <c r="Q795" s="233"/>
      <c r="R795" s="59"/>
      <c r="S795" s="254"/>
    </row>
    <row r="796" spans="1:19" x14ac:dyDescent="0.25">
      <c r="A796" s="256">
        <v>786</v>
      </c>
      <c r="B796" s="250"/>
      <c r="C796" s="250"/>
      <c r="D796" s="60"/>
      <c r="E796" s="60"/>
      <c r="F796" s="60"/>
      <c r="G796" s="60"/>
      <c r="H796" s="60"/>
      <c r="I796" s="54"/>
      <c r="J796" s="54"/>
      <c r="K796" s="52"/>
      <c r="L796" s="60"/>
      <c r="M796" s="52"/>
      <c r="N796" s="54"/>
      <c r="O796" s="233"/>
      <c r="P796" s="59"/>
      <c r="Q796" s="233"/>
      <c r="R796" s="59"/>
      <c r="S796" s="254"/>
    </row>
    <row r="797" spans="1:19" x14ac:dyDescent="0.25">
      <c r="A797" s="256">
        <v>787</v>
      </c>
      <c r="B797" s="250"/>
      <c r="C797" s="250"/>
      <c r="D797" s="60"/>
      <c r="E797" s="60"/>
      <c r="F797" s="60"/>
      <c r="G797" s="60"/>
      <c r="H797" s="60"/>
      <c r="I797" s="54"/>
      <c r="J797" s="54"/>
      <c r="K797" s="52"/>
      <c r="L797" s="60"/>
      <c r="M797" s="52"/>
      <c r="N797" s="54"/>
      <c r="O797" s="233"/>
      <c r="P797" s="59"/>
      <c r="Q797" s="233"/>
      <c r="R797" s="59"/>
      <c r="S797" s="254"/>
    </row>
    <row r="798" spans="1:19" x14ac:dyDescent="0.25">
      <c r="A798" s="256">
        <v>788</v>
      </c>
      <c r="B798" s="250"/>
      <c r="C798" s="250"/>
      <c r="D798" s="60"/>
      <c r="E798" s="60"/>
      <c r="F798" s="60"/>
      <c r="G798" s="60"/>
      <c r="H798" s="60"/>
      <c r="I798" s="54"/>
      <c r="J798" s="54"/>
      <c r="K798" s="52"/>
      <c r="L798" s="60"/>
      <c r="M798" s="52"/>
      <c r="N798" s="54"/>
      <c r="O798" s="233"/>
      <c r="P798" s="59"/>
      <c r="Q798" s="233"/>
      <c r="R798" s="59"/>
      <c r="S798" s="254"/>
    </row>
    <row r="799" spans="1:19" x14ac:dyDescent="0.25">
      <c r="A799" s="256">
        <v>789</v>
      </c>
      <c r="B799" s="250"/>
      <c r="C799" s="250"/>
      <c r="D799" s="60"/>
      <c r="E799" s="60"/>
      <c r="F799" s="60"/>
      <c r="G799" s="60"/>
      <c r="H799" s="60"/>
      <c r="I799" s="54"/>
      <c r="J799" s="54"/>
      <c r="K799" s="52"/>
      <c r="L799" s="60"/>
      <c r="M799" s="52"/>
      <c r="N799" s="54"/>
      <c r="O799" s="233"/>
      <c r="P799" s="59"/>
      <c r="Q799" s="233"/>
      <c r="R799" s="59"/>
      <c r="S799" s="254"/>
    </row>
    <row r="800" spans="1:19" x14ac:dyDescent="0.25">
      <c r="A800" s="256">
        <v>790</v>
      </c>
      <c r="B800" s="250"/>
      <c r="C800" s="250"/>
      <c r="D800" s="60"/>
      <c r="E800" s="60"/>
      <c r="F800" s="60"/>
      <c r="G800" s="60"/>
      <c r="H800" s="60"/>
      <c r="I800" s="54"/>
      <c r="J800" s="54"/>
      <c r="K800" s="52"/>
      <c r="L800" s="60"/>
      <c r="M800" s="52"/>
      <c r="N800" s="54"/>
      <c r="O800" s="233"/>
      <c r="P800" s="59"/>
      <c r="Q800" s="233"/>
      <c r="R800" s="59"/>
      <c r="S800" s="254"/>
    </row>
    <row r="801" spans="1:19" x14ac:dyDescent="0.25">
      <c r="A801" s="256">
        <v>791</v>
      </c>
      <c r="B801" s="250"/>
      <c r="C801" s="250"/>
      <c r="D801" s="60"/>
      <c r="E801" s="60"/>
      <c r="F801" s="60"/>
      <c r="G801" s="60"/>
      <c r="H801" s="60"/>
      <c r="I801" s="54"/>
      <c r="J801" s="54"/>
      <c r="K801" s="52"/>
      <c r="L801" s="60"/>
      <c r="M801" s="52"/>
      <c r="N801" s="54"/>
      <c r="O801" s="233"/>
      <c r="P801" s="59"/>
      <c r="Q801" s="233"/>
      <c r="R801" s="59"/>
      <c r="S801" s="254"/>
    </row>
    <row r="802" spans="1:19" x14ac:dyDescent="0.25">
      <c r="A802" s="256">
        <v>792</v>
      </c>
      <c r="B802" s="250"/>
      <c r="C802" s="250"/>
      <c r="D802" s="60"/>
      <c r="E802" s="60"/>
      <c r="F802" s="60"/>
      <c r="G802" s="60"/>
      <c r="H802" s="60"/>
      <c r="I802" s="54"/>
      <c r="J802" s="54"/>
      <c r="K802" s="52"/>
      <c r="L802" s="60"/>
      <c r="M802" s="52"/>
      <c r="N802" s="54"/>
      <c r="O802" s="233"/>
      <c r="P802" s="59"/>
      <c r="Q802" s="233"/>
      <c r="R802" s="59"/>
      <c r="S802" s="254"/>
    </row>
    <row r="803" spans="1:19" x14ac:dyDescent="0.25">
      <c r="A803" s="256">
        <v>793</v>
      </c>
      <c r="B803" s="250"/>
      <c r="C803" s="250"/>
      <c r="D803" s="60"/>
      <c r="E803" s="60"/>
      <c r="F803" s="60"/>
      <c r="G803" s="60"/>
      <c r="H803" s="60"/>
      <c r="I803" s="54"/>
      <c r="J803" s="54"/>
      <c r="K803" s="52"/>
      <c r="L803" s="60"/>
      <c r="M803" s="52"/>
      <c r="N803" s="54"/>
      <c r="O803" s="233"/>
      <c r="P803" s="59"/>
      <c r="Q803" s="233"/>
      <c r="R803" s="59"/>
      <c r="S803" s="254"/>
    </row>
    <row r="804" spans="1:19" x14ac:dyDescent="0.25">
      <c r="A804" s="256">
        <v>794</v>
      </c>
      <c r="B804" s="250"/>
      <c r="C804" s="250"/>
      <c r="D804" s="60"/>
      <c r="E804" s="60"/>
      <c r="F804" s="60"/>
      <c r="G804" s="60"/>
      <c r="H804" s="60"/>
      <c r="I804" s="54"/>
      <c r="J804" s="54"/>
      <c r="K804" s="52"/>
      <c r="L804" s="60"/>
      <c r="M804" s="52"/>
      <c r="N804" s="54"/>
      <c r="O804" s="233"/>
      <c r="P804" s="59"/>
      <c r="Q804" s="233"/>
      <c r="R804" s="59"/>
      <c r="S804" s="254"/>
    </row>
    <row r="805" spans="1:19" x14ac:dyDescent="0.25">
      <c r="A805" s="256">
        <v>795</v>
      </c>
      <c r="B805" s="250"/>
      <c r="C805" s="250"/>
      <c r="D805" s="60"/>
      <c r="E805" s="60"/>
      <c r="F805" s="60"/>
      <c r="G805" s="60"/>
      <c r="H805" s="60"/>
      <c r="I805" s="54"/>
      <c r="J805" s="54"/>
      <c r="K805" s="52"/>
      <c r="L805" s="60"/>
      <c r="M805" s="52"/>
      <c r="N805" s="54"/>
      <c r="O805" s="233"/>
      <c r="P805" s="59"/>
      <c r="Q805" s="233"/>
      <c r="R805" s="59"/>
      <c r="S805" s="254"/>
    </row>
    <row r="806" spans="1:19" x14ac:dyDescent="0.25">
      <c r="A806" s="256">
        <v>796</v>
      </c>
      <c r="B806" s="250"/>
      <c r="C806" s="250"/>
      <c r="D806" s="60"/>
      <c r="E806" s="60"/>
      <c r="F806" s="60"/>
      <c r="G806" s="60"/>
      <c r="H806" s="60"/>
      <c r="I806" s="54"/>
      <c r="J806" s="54"/>
      <c r="K806" s="52"/>
      <c r="L806" s="60"/>
      <c r="M806" s="52"/>
      <c r="N806" s="54"/>
      <c r="O806" s="233"/>
      <c r="P806" s="59"/>
      <c r="Q806" s="233"/>
      <c r="R806" s="59"/>
      <c r="S806" s="254"/>
    </row>
    <row r="807" spans="1:19" x14ac:dyDescent="0.25">
      <c r="A807" s="256">
        <v>797</v>
      </c>
      <c r="B807" s="250"/>
      <c r="C807" s="250"/>
      <c r="D807" s="60"/>
      <c r="E807" s="60"/>
      <c r="F807" s="60"/>
      <c r="G807" s="60"/>
      <c r="H807" s="60"/>
      <c r="I807" s="54"/>
      <c r="J807" s="54"/>
      <c r="K807" s="52"/>
      <c r="L807" s="60"/>
      <c r="M807" s="52"/>
      <c r="N807" s="54"/>
      <c r="O807" s="233"/>
      <c r="P807" s="59"/>
      <c r="Q807" s="233"/>
      <c r="R807" s="59"/>
      <c r="S807" s="254"/>
    </row>
    <row r="808" spans="1:19" x14ac:dyDescent="0.25">
      <c r="A808" s="256">
        <v>798</v>
      </c>
      <c r="B808" s="250"/>
      <c r="C808" s="250"/>
      <c r="D808" s="60"/>
      <c r="E808" s="60"/>
      <c r="F808" s="60"/>
      <c r="G808" s="60"/>
      <c r="H808" s="60"/>
      <c r="I808" s="54"/>
      <c r="J808" s="54"/>
      <c r="K808" s="52"/>
      <c r="L808" s="60"/>
      <c r="M808" s="52"/>
      <c r="N808" s="54"/>
      <c r="O808" s="233"/>
      <c r="P808" s="59"/>
      <c r="Q808" s="233"/>
      <c r="R808" s="59"/>
      <c r="S808" s="254"/>
    </row>
    <row r="809" spans="1:19" x14ac:dyDescent="0.25">
      <c r="A809" s="256">
        <v>799</v>
      </c>
      <c r="B809" s="250"/>
      <c r="C809" s="250"/>
      <c r="D809" s="60"/>
      <c r="E809" s="60"/>
      <c r="F809" s="60"/>
      <c r="G809" s="60"/>
      <c r="H809" s="60"/>
      <c r="I809" s="54"/>
      <c r="J809" s="54"/>
      <c r="K809" s="52"/>
      <c r="L809" s="60"/>
      <c r="M809" s="52"/>
      <c r="N809" s="54"/>
      <c r="O809" s="233"/>
      <c r="P809" s="59"/>
      <c r="Q809" s="233"/>
      <c r="R809" s="59"/>
      <c r="S809" s="254"/>
    </row>
    <row r="810" spans="1:19" x14ac:dyDescent="0.25">
      <c r="A810" s="256">
        <v>800</v>
      </c>
      <c r="B810" s="250"/>
      <c r="C810" s="250"/>
      <c r="D810" s="60"/>
      <c r="E810" s="60"/>
      <c r="F810" s="60"/>
      <c r="G810" s="60"/>
      <c r="H810" s="60"/>
      <c r="I810" s="54"/>
      <c r="J810" s="54"/>
      <c r="K810" s="52"/>
      <c r="L810" s="60"/>
      <c r="M810" s="52"/>
      <c r="N810" s="54"/>
      <c r="O810" s="233"/>
      <c r="P810" s="59"/>
      <c r="Q810" s="233"/>
      <c r="R810" s="59"/>
      <c r="S810" s="254"/>
    </row>
    <row r="811" spans="1:19" x14ac:dyDescent="0.25">
      <c r="A811" s="256">
        <v>801</v>
      </c>
      <c r="B811" s="250"/>
      <c r="C811" s="250"/>
      <c r="D811" s="60"/>
      <c r="E811" s="60"/>
      <c r="F811" s="60"/>
      <c r="G811" s="60"/>
      <c r="H811" s="60"/>
      <c r="I811" s="54"/>
      <c r="J811" s="54"/>
      <c r="K811" s="52"/>
      <c r="L811" s="60"/>
      <c r="M811" s="52"/>
      <c r="N811" s="54"/>
      <c r="O811" s="233"/>
      <c r="P811" s="59"/>
      <c r="Q811" s="233"/>
      <c r="R811" s="59"/>
      <c r="S811" s="254"/>
    </row>
    <row r="812" spans="1:19" x14ac:dyDescent="0.25">
      <c r="A812" s="256">
        <v>802</v>
      </c>
      <c r="B812" s="250"/>
      <c r="C812" s="250"/>
      <c r="D812" s="60"/>
      <c r="E812" s="60"/>
      <c r="F812" s="60"/>
      <c r="G812" s="60"/>
      <c r="H812" s="60"/>
      <c r="I812" s="54"/>
      <c r="J812" s="54"/>
      <c r="K812" s="52"/>
      <c r="L812" s="60"/>
      <c r="M812" s="52"/>
      <c r="N812" s="54"/>
      <c r="O812" s="233"/>
      <c r="P812" s="59"/>
      <c r="Q812" s="233"/>
      <c r="R812" s="59"/>
      <c r="S812" s="254"/>
    </row>
    <row r="813" spans="1:19" x14ac:dyDescent="0.25">
      <c r="A813" s="256">
        <v>803</v>
      </c>
      <c r="B813" s="250"/>
      <c r="C813" s="250"/>
      <c r="D813" s="60"/>
      <c r="E813" s="60"/>
      <c r="F813" s="60"/>
      <c r="G813" s="60"/>
      <c r="H813" s="60"/>
      <c r="I813" s="54"/>
      <c r="J813" s="54"/>
      <c r="K813" s="52"/>
      <c r="L813" s="60"/>
      <c r="M813" s="52"/>
      <c r="N813" s="54"/>
      <c r="O813" s="233"/>
      <c r="P813" s="59"/>
      <c r="Q813" s="233"/>
      <c r="R813" s="59"/>
      <c r="S813" s="254"/>
    </row>
    <row r="814" spans="1:19" x14ac:dyDescent="0.25">
      <c r="A814" s="256">
        <v>804</v>
      </c>
      <c r="B814" s="250"/>
      <c r="C814" s="250"/>
      <c r="D814" s="60"/>
      <c r="E814" s="60"/>
      <c r="F814" s="60"/>
      <c r="G814" s="60"/>
      <c r="H814" s="60"/>
      <c r="I814" s="54"/>
      <c r="J814" s="54"/>
      <c r="K814" s="52"/>
      <c r="L814" s="60"/>
      <c r="M814" s="52"/>
      <c r="N814" s="54"/>
      <c r="O814" s="233"/>
      <c r="P814" s="59"/>
      <c r="Q814" s="233"/>
      <c r="R814" s="59"/>
      <c r="S814" s="254"/>
    </row>
    <row r="815" spans="1:19" x14ac:dyDescent="0.25">
      <c r="A815" s="256">
        <v>805</v>
      </c>
      <c r="B815" s="250"/>
      <c r="C815" s="250"/>
      <c r="D815" s="60"/>
      <c r="E815" s="60"/>
      <c r="F815" s="60"/>
      <c r="G815" s="60"/>
      <c r="H815" s="60"/>
      <c r="I815" s="54"/>
      <c r="J815" s="54"/>
      <c r="K815" s="52"/>
      <c r="L815" s="60"/>
      <c r="M815" s="52"/>
      <c r="N815" s="54"/>
      <c r="O815" s="233"/>
      <c r="P815" s="59"/>
      <c r="Q815" s="233"/>
      <c r="R815" s="59"/>
      <c r="S815" s="254"/>
    </row>
    <row r="816" spans="1:19" x14ac:dyDescent="0.25">
      <c r="A816" s="256">
        <v>806</v>
      </c>
      <c r="B816" s="250"/>
      <c r="C816" s="250"/>
      <c r="D816" s="60"/>
      <c r="E816" s="60"/>
      <c r="F816" s="60"/>
      <c r="G816" s="60"/>
      <c r="H816" s="60"/>
      <c r="I816" s="54"/>
      <c r="J816" s="54"/>
      <c r="K816" s="52"/>
      <c r="L816" s="60"/>
      <c r="M816" s="52"/>
      <c r="N816" s="54"/>
      <c r="O816" s="233"/>
      <c r="P816" s="59"/>
      <c r="Q816" s="233"/>
      <c r="R816" s="59"/>
      <c r="S816" s="254"/>
    </row>
    <row r="817" spans="1:19" x14ac:dyDescent="0.25">
      <c r="A817" s="256">
        <v>807</v>
      </c>
      <c r="B817" s="250"/>
      <c r="C817" s="250"/>
      <c r="D817" s="60"/>
      <c r="E817" s="60"/>
      <c r="F817" s="60"/>
      <c r="G817" s="60"/>
      <c r="H817" s="60"/>
      <c r="I817" s="54"/>
      <c r="J817" s="54"/>
      <c r="K817" s="52"/>
      <c r="L817" s="60"/>
      <c r="M817" s="52"/>
      <c r="N817" s="54"/>
      <c r="O817" s="233"/>
      <c r="P817" s="59"/>
      <c r="Q817" s="233"/>
      <c r="R817" s="59"/>
      <c r="S817" s="254"/>
    </row>
    <row r="818" spans="1:19" x14ac:dyDescent="0.25">
      <c r="A818" s="256">
        <v>808</v>
      </c>
      <c r="B818" s="250"/>
      <c r="C818" s="250"/>
      <c r="D818" s="60"/>
      <c r="E818" s="60"/>
      <c r="F818" s="60"/>
      <c r="G818" s="60"/>
      <c r="H818" s="60"/>
      <c r="I818" s="54"/>
      <c r="J818" s="54"/>
      <c r="K818" s="52"/>
      <c r="L818" s="60"/>
      <c r="M818" s="52"/>
      <c r="N818" s="54"/>
      <c r="O818" s="233"/>
      <c r="P818" s="59"/>
      <c r="Q818" s="233"/>
      <c r="R818" s="59"/>
      <c r="S818" s="254"/>
    </row>
    <row r="819" spans="1:19" x14ac:dyDescent="0.25">
      <c r="A819" s="256">
        <v>809</v>
      </c>
      <c r="B819" s="250"/>
      <c r="C819" s="250"/>
      <c r="D819" s="60"/>
      <c r="E819" s="60"/>
      <c r="F819" s="60"/>
      <c r="G819" s="60"/>
      <c r="H819" s="60"/>
      <c r="I819" s="54"/>
      <c r="J819" s="54"/>
      <c r="K819" s="52"/>
      <c r="L819" s="60"/>
      <c r="M819" s="52"/>
      <c r="N819" s="54"/>
      <c r="O819" s="233"/>
      <c r="P819" s="59"/>
      <c r="Q819" s="233"/>
      <c r="R819" s="59"/>
      <c r="S819" s="254"/>
    </row>
    <row r="820" spans="1:19" x14ac:dyDescent="0.25">
      <c r="A820" s="256">
        <v>810</v>
      </c>
      <c r="B820" s="250"/>
      <c r="C820" s="250"/>
      <c r="D820" s="60"/>
      <c r="E820" s="60"/>
      <c r="F820" s="60"/>
      <c r="G820" s="60"/>
      <c r="H820" s="60"/>
      <c r="I820" s="54"/>
      <c r="J820" s="54"/>
      <c r="K820" s="52"/>
      <c r="L820" s="60"/>
      <c r="M820" s="52"/>
      <c r="N820" s="54"/>
      <c r="O820" s="233"/>
      <c r="P820" s="59"/>
      <c r="Q820" s="233"/>
      <c r="R820" s="59"/>
      <c r="S820" s="254"/>
    </row>
    <row r="821" spans="1:19" x14ac:dyDescent="0.25">
      <c r="A821" s="256">
        <v>811</v>
      </c>
      <c r="B821" s="250"/>
      <c r="C821" s="250"/>
      <c r="D821" s="60"/>
      <c r="E821" s="60"/>
      <c r="F821" s="60"/>
      <c r="G821" s="60"/>
      <c r="H821" s="60"/>
      <c r="I821" s="54"/>
      <c r="J821" s="54"/>
      <c r="K821" s="52"/>
      <c r="L821" s="60"/>
      <c r="M821" s="52"/>
      <c r="N821" s="54"/>
      <c r="O821" s="233"/>
      <c r="P821" s="59"/>
      <c r="Q821" s="233"/>
      <c r="R821" s="59"/>
      <c r="S821" s="254"/>
    </row>
    <row r="822" spans="1:19" x14ac:dyDescent="0.25">
      <c r="A822" s="256">
        <v>812</v>
      </c>
      <c r="B822" s="250"/>
      <c r="C822" s="250"/>
      <c r="D822" s="60"/>
      <c r="E822" s="60"/>
      <c r="F822" s="60"/>
      <c r="G822" s="60"/>
      <c r="H822" s="60"/>
      <c r="I822" s="54"/>
      <c r="J822" s="54"/>
      <c r="K822" s="52"/>
      <c r="L822" s="60"/>
      <c r="M822" s="52"/>
      <c r="N822" s="54"/>
      <c r="O822" s="233"/>
      <c r="P822" s="59"/>
      <c r="Q822" s="233"/>
      <c r="R822" s="59"/>
      <c r="S822" s="254"/>
    </row>
    <row r="823" spans="1:19" x14ac:dyDescent="0.25">
      <c r="A823" s="256">
        <v>813</v>
      </c>
      <c r="B823" s="250"/>
      <c r="C823" s="250"/>
      <c r="D823" s="60"/>
      <c r="E823" s="60"/>
      <c r="F823" s="60"/>
      <c r="G823" s="60"/>
      <c r="H823" s="60"/>
      <c r="I823" s="54"/>
      <c r="J823" s="54"/>
      <c r="K823" s="52"/>
      <c r="L823" s="60"/>
      <c r="M823" s="52"/>
      <c r="N823" s="54"/>
      <c r="O823" s="233"/>
      <c r="P823" s="59"/>
      <c r="Q823" s="233"/>
      <c r="R823" s="59"/>
      <c r="S823" s="254"/>
    </row>
    <row r="824" spans="1:19" x14ac:dyDescent="0.25">
      <c r="A824" s="256">
        <v>814</v>
      </c>
      <c r="B824" s="250"/>
      <c r="C824" s="250"/>
      <c r="D824" s="60"/>
      <c r="E824" s="60"/>
      <c r="F824" s="60"/>
      <c r="G824" s="60"/>
      <c r="H824" s="60"/>
      <c r="I824" s="54"/>
      <c r="J824" s="54"/>
      <c r="K824" s="52"/>
      <c r="L824" s="60"/>
      <c r="M824" s="52"/>
      <c r="N824" s="54"/>
      <c r="O824" s="233"/>
      <c r="P824" s="59"/>
      <c r="Q824" s="233"/>
      <c r="R824" s="59"/>
      <c r="S824" s="254"/>
    </row>
    <row r="825" spans="1:19" x14ac:dyDescent="0.25">
      <c r="A825" s="256">
        <v>815</v>
      </c>
      <c r="B825" s="250"/>
      <c r="C825" s="250"/>
      <c r="D825" s="60"/>
      <c r="E825" s="60"/>
      <c r="F825" s="60"/>
      <c r="G825" s="60"/>
      <c r="H825" s="60"/>
      <c r="I825" s="54"/>
      <c r="J825" s="54"/>
      <c r="K825" s="52"/>
      <c r="L825" s="60"/>
      <c r="M825" s="52"/>
      <c r="N825" s="54"/>
      <c r="O825" s="233"/>
      <c r="P825" s="59"/>
      <c r="Q825" s="233"/>
      <c r="R825" s="59"/>
      <c r="S825" s="254"/>
    </row>
    <row r="826" spans="1:19" x14ac:dyDescent="0.25">
      <c r="A826" s="256">
        <v>816</v>
      </c>
      <c r="B826" s="250"/>
      <c r="C826" s="250"/>
      <c r="D826" s="60"/>
      <c r="E826" s="60"/>
      <c r="F826" s="60"/>
      <c r="G826" s="60"/>
      <c r="H826" s="60"/>
      <c r="I826" s="54"/>
      <c r="J826" s="54"/>
      <c r="K826" s="52"/>
      <c r="L826" s="60"/>
      <c r="M826" s="52"/>
      <c r="N826" s="54"/>
      <c r="O826" s="233"/>
      <c r="P826" s="59"/>
      <c r="Q826" s="233"/>
      <c r="R826" s="59"/>
      <c r="S826" s="254"/>
    </row>
    <row r="827" spans="1:19" x14ac:dyDescent="0.25">
      <c r="A827" s="256">
        <v>817</v>
      </c>
      <c r="B827" s="250"/>
      <c r="C827" s="250"/>
      <c r="D827" s="60"/>
      <c r="E827" s="60"/>
      <c r="F827" s="60"/>
      <c r="G827" s="60"/>
      <c r="H827" s="60"/>
      <c r="I827" s="54"/>
      <c r="J827" s="54"/>
      <c r="K827" s="52"/>
      <c r="L827" s="60"/>
      <c r="M827" s="52"/>
      <c r="N827" s="54"/>
      <c r="O827" s="233"/>
      <c r="P827" s="59"/>
      <c r="Q827" s="233"/>
      <c r="R827" s="59"/>
      <c r="S827" s="254"/>
    </row>
    <row r="828" spans="1:19" x14ac:dyDescent="0.25">
      <c r="A828" s="256">
        <v>818</v>
      </c>
      <c r="B828" s="250"/>
      <c r="C828" s="250"/>
      <c r="D828" s="60"/>
      <c r="E828" s="60"/>
      <c r="F828" s="60"/>
      <c r="G828" s="60"/>
      <c r="H828" s="60"/>
      <c r="I828" s="54"/>
      <c r="J828" s="54"/>
      <c r="K828" s="52"/>
      <c r="L828" s="60"/>
      <c r="M828" s="52"/>
      <c r="N828" s="54"/>
      <c r="O828" s="233"/>
      <c r="P828" s="59"/>
      <c r="Q828" s="233"/>
      <c r="R828" s="59"/>
      <c r="S828" s="254"/>
    </row>
    <row r="829" spans="1:19" x14ac:dyDescent="0.25">
      <c r="A829" s="256">
        <v>819</v>
      </c>
      <c r="B829" s="250"/>
      <c r="C829" s="250"/>
      <c r="D829" s="60"/>
      <c r="E829" s="60"/>
      <c r="F829" s="60"/>
      <c r="G829" s="60"/>
      <c r="H829" s="60"/>
      <c r="I829" s="54"/>
      <c r="J829" s="54"/>
      <c r="K829" s="52"/>
      <c r="L829" s="60"/>
      <c r="M829" s="52"/>
      <c r="N829" s="54"/>
      <c r="O829" s="233"/>
      <c r="P829" s="59"/>
      <c r="Q829" s="233"/>
      <c r="R829" s="59"/>
      <c r="S829" s="254"/>
    </row>
    <row r="830" spans="1:19" x14ac:dyDescent="0.25">
      <c r="A830" s="256">
        <v>820</v>
      </c>
      <c r="B830" s="250"/>
      <c r="C830" s="250"/>
      <c r="D830" s="60"/>
      <c r="E830" s="60"/>
      <c r="F830" s="60"/>
      <c r="G830" s="60"/>
      <c r="H830" s="60"/>
      <c r="I830" s="54"/>
      <c r="J830" s="54"/>
      <c r="K830" s="52"/>
      <c r="L830" s="60"/>
      <c r="M830" s="52"/>
      <c r="N830" s="54"/>
      <c r="O830" s="233"/>
      <c r="P830" s="59"/>
      <c r="Q830" s="233"/>
      <c r="R830" s="59"/>
      <c r="S830" s="254"/>
    </row>
    <row r="831" spans="1:19" x14ac:dyDescent="0.25">
      <c r="A831" s="256">
        <v>821</v>
      </c>
      <c r="B831" s="250"/>
      <c r="C831" s="250"/>
      <c r="D831" s="60"/>
      <c r="E831" s="60"/>
      <c r="F831" s="60"/>
      <c r="G831" s="60"/>
      <c r="H831" s="60"/>
      <c r="I831" s="54"/>
      <c r="J831" s="54"/>
      <c r="K831" s="52"/>
      <c r="L831" s="60"/>
      <c r="M831" s="52"/>
      <c r="N831" s="54"/>
      <c r="O831" s="233"/>
      <c r="P831" s="59"/>
      <c r="Q831" s="233"/>
      <c r="R831" s="59"/>
      <c r="S831" s="254"/>
    </row>
    <row r="832" spans="1:19" x14ac:dyDescent="0.25">
      <c r="A832" s="256">
        <v>822</v>
      </c>
      <c r="B832" s="250"/>
      <c r="C832" s="250"/>
      <c r="D832" s="60"/>
      <c r="E832" s="60"/>
      <c r="F832" s="60"/>
      <c r="G832" s="60"/>
      <c r="H832" s="60"/>
      <c r="I832" s="54"/>
      <c r="J832" s="54"/>
      <c r="K832" s="52"/>
      <c r="L832" s="60"/>
      <c r="M832" s="52"/>
      <c r="N832" s="54"/>
      <c r="O832" s="233"/>
      <c r="P832" s="59"/>
      <c r="Q832" s="233"/>
      <c r="R832" s="59"/>
      <c r="S832" s="254"/>
    </row>
    <row r="833" spans="1:19" x14ac:dyDescent="0.25">
      <c r="A833" s="256">
        <v>823</v>
      </c>
      <c r="B833" s="250"/>
      <c r="C833" s="250"/>
      <c r="D833" s="60"/>
      <c r="E833" s="60"/>
      <c r="F833" s="60"/>
      <c r="G833" s="60"/>
      <c r="H833" s="60"/>
      <c r="I833" s="54"/>
      <c r="J833" s="54"/>
      <c r="K833" s="52"/>
      <c r="L833" s="60"/>
      <c r="M833" s="52"/>
      <c r="N833" s="54"/>
      <c r="O833" s="233"/>
      <c r="P833" s="59"/>
      <c r="Q833" s="233"/>
      <c r="R833" s="59"/>
      <c r="S833" s="254"/>
    </row>
    <row r="834" spans="1:19" x14ac:dyDescent="0.25">
      <c r="A834" s="256">
        <v>824</v>
      </c>
      <c r="B834" s="250"/>
      <c r="C834" s="250"/>
      <c r="D834" s="60"/>
      <c r="E834" s="60"/>
      <c r="F834" s="60"/>
      <c r="G834" s="60"/>
      <c r="H834" s="60"/>
      <c r="I834" s="54"/>
      <c r="J834" s="54"/>
      <c r="K834" s="52"/>
      <c r="L834" s="60"/>
      <c r="M834" s="52"/>
      <c r="N834" s="54"/>
      <c r="O834" s="233"/>
      <c r="P834" s="59"/>
      <c r="Q834" s="233"/>
      <c r="R834" s="59"/>
      <c r="S834" s="254"/>
    </row>
    <row r="835" spans="1:19" x14ac:dyDescent="0.25">
      <c r="A835" s="256">
        <v>825</v>
      </c>
      <c r="B835" s="250"/>
      <c r="C835" s="250"/>
      <c r="D835" s="60"/>
      <c r="E835" s="60"/>
      <c r="F835" s="60"/>
      <c r="G835" s="60"/>
      <c r="H835" s="60"/>
      <c r="I835" s="54"/>
      <c r="J835" s="54"/>
      <c r="K835" s="52"/>
      <c r="L835" s="60"/>
      <c r="M835" s="52"/>
      <c r="N835" s="54"/>
      <c r="O835" s="233"/>
      <c r="P835" s="59"/>
      <c r="Q835" s="233"/>
      <c r="R835" s="59"/>
      <c r="S835" s="254"/>
    </row>
    <row r="836" spans="1:19" x14ac:dyDescent="0.25">
      <c r="A836" s="256">
        <v>826</v>
      </c>
      <c r="B836" s="250"/>
      <c r="C836" s="250"/>
      <c r="D836" s="60"/>
      <c r="E836" s="60"/>
      <c r="F836" s="60"/>
      <c r="G836" s="60"/>
      <c r="H836" s="60"/>
      <c r="I836" s="54"/>
      <c r="J836" s="54"/>
      <c r="K836" s="52"/>
      <c r="L836" s="60"/>
      <c r="M836" s="52"/>
      <c r="N836" s="54"/>
      <c r="O836" s="233"/>
      <c r="P836" s="59"/>
      <c r="Q836" s="233"/>
      <c r="R836" s="59"/>
      <c r="S836" s="254"/>
    </row>
    <row r="837" spans="1:19" x14ac:dyDescent="0.25">
      <c r="A837" s="256">
        <v>827</v>
      </c>
      <c r="B837" s="250"/>
      <c r="C837" s="250"/>
      <c r="D837" s="60"/>
      <c r="E837" s="60"/>
      <c r="F837" s="60"/>
      <c r="G837" s="60"/>
      <c r="H837" s="60"/>
      <c r="I837" s="54"/>
      <c r="J837" s="54"/>
      <c r="K837" s="52"/>
      <c r="L837" s="60"/>
      <c r="M837" s="52"/>
      <c r="N837" s="54"/>
      <c r="O837" s="233"/>
      <c r="P837" s="59"/>
      <c r="Q837" s="233"/>
      <c r="R837" s="59"/>
      <c r="S837" s="254"/>
    </row>
    <row r="838" spans="1:19" x14ac:dyDescent="0.25">
      <c r="A838" s="256">
        <v>828</v>
      </c>
      <c r="B838" s="250"/>
      <c r="C838" s="250"/>
      <c r="D838" s="60"/>
      <c r="E838" s="60"/>
      <c r="F838" s="60"/>
      <c r="G838" s="60"/>
      <c r="H838" s="60"/>
      <c r="I838" s="54"/>
      <c r="J838" s="54"/>
      <c r="K838" s="52"/>
      <c r="L838" s="60"/>
      <c r="M838" s="52"/>
      <c r="N838" s="54"/>
      <c r="O838" s="233"/>
      <c r="P838" s="59"/>
      <c r="Q838" s="233"/>
      <c r="R838" s="59"/>
      <c r="S838" s="254"/>
    </row>
    <row r="839" spans="1:19" x14ac:dyDescent="0.25">
      <c r="A839" s="256">
        <v>829</v>
      </c>
      <c r="B839" s="250"/>
      <c r="C839" s="250"/>
      <c r="D839" s="60"/>
      <c r="E839" s="60"/>
      <c r="F839" s="60"/>
      <c r="G839" s="60"/>
      <c r="H839" s="60"/>
      <c r="I839" s="54"/>
      <c r="J839" s="54"/>
      <c r="K839" s="52"/>
      <c r="L839" s="60"/>
      <c r="M839" s="52"/>
      <c r="N839" s="54"/>
      <c r="O839" s="233"/>
      <c r="P839" s="59"/>
      <c r="Q839" s="233"/>
      <c r="R839" s="59"/>
      <c r="S839" s="254"/>
    </row>
    <row r="840" spans="1:19" x14ac:dyDescent="0.25">
      <c r="A840" s="256">
        <v>830</v>
      </c>
      <c r="B840" s="250"/>
      <c r="C840" s="250"/>
      <c r="D840" s="60"/>
      <c r="E840" s="60"/>
      <c r="F840" s="60"/>
      <c r="G840" s="60"/>
      <c r="H840" s="60"/>
      <c r="I840" s="54"/>
      <c r="J840" s="54"/>
      <c r="K840" s="52"/>
      <c r="L840" s="60"/>
      <c r="M840" s="52"/>
      <c r="N840" s="54"/>
      <c r="O840" s="233"/>
      <c r="P840" s="59"/>
      <c r="Q840" s="233"/>
      <c r="R840" s="59"/>
      <c r="S840" s="254"/>
    </row>
    <row r="841" spans="1:19" x14ac:dyDescent="0.25">
      <c r="A841" s="256">
        <v>831</v>
      </c>
      <c r="B841" s="250"/>
      <c r="C841" s="250"/>
      <c r="D841" s="60"/>
      <c r="E841" s="60"/>
      <c r="F841" s="60"/>
      <c r="G841" s="60"/>
      <c r="H841" s="60"/>
      <c r="I841" s="54"/>
      <c r="J841" s="54"/>
      <c r="K841" s="52"/>
      <c r="L841" s="60"/>
      <c r="M841" s="52"/>
      <c r="N841" s="54"/>
      <c r="O841" s="233"/>
      <c r="P841" s="59"/>
      <c r="Q841" s="233"/>
      <c r="R841" s="59"/>
      <c r="S841" s="254"/>
    </row>
    <row r="842" spans="1:19" x14ac:dyDescent="0.25">
      <c r="A842" s="256">
        <v>832</v>
      </c>
      <c r="B842" s="250"/>
      <c r="C842" s="250"/>
      <c r="D842" s="60"/>
      <c r="E842" s="60"/>
      <c r="F842" s="60"/>
      <c r="G842" s="60"/>
      <c r="H842" s="60"/>
      <c r="I842" s="54"/>
      <c r="J842" s="54"/>
      <c r="K842" s="52"/>
      <c r="L842" s="60"/>
      <c r="M842" s="52"/>
      <c r="N842" s="54"/>
      <c r="O842" s="233"/>
      <c r="P842" s="59"/>
      <c r="Q842" s="233"/>
      <c r="R842" s="59"/>
      <c r="S842" s="254"/>
    </row>
    <row r="843" spans="1:19" x14ac:dyDescent="0.25">
      <c r="A843" s="256">
        <v>833</v>
      </c>
      <c r="B843" s="250"/>
      <c r="C843" s="250"/>
      <c r="D843" s="60"/>
      <c r="E843" s="60"/>
      <c r="F843" s="60"/>
      <c r="G843" s="60"/>
      <c r="H843" s="60"/>
      <c r="I843" s="54"/>
      <c r="J843" s="54"/>
      <c r="K843" s="52"/>
      <c r="L843" s="60"/>
      <c r="M843" s="52"/>
      <c r="N843" s="54"/>
      <c r="O843" s="233"/>
      <c r="P843" s="59"/>
      <c r="Q843" s="233"/>
      <c r="R843" s="59"/>
      <c r="S843" s="254"/>
    </row>
    <row r="844" spans="1:19" x14ac:dyDescent="0.25">
      <c r="A844" s="256">
        <v>834</v>
      </c>
      <c r="B844" s="250"/>
      <c r="C844" s="250"/>
      <c r="D844" s="60"/>
      <c r="E844" s="60"/>
      <c r="F844" s="60"/>
      <c r="G844" s="60"/>
      <c r="H844" s="60"/>
      <c r="I844" s="54"/>
      <c r="J844" s="54"/>
      <c r="K844" s="52"/>
      <c r="L844" s="60"/>
      <c r="M844" s="52"/>
      <c r="N844" s="54"/>
      <c r="O844" s="233"/>
      <c r="P844" s="59"/>
      <c r="Q844" s="233"/>
      <c r="R844" s="59"/>
      <c r="S844" s="254"/>
    </row>
    <row r="845" spans="1:19" x14ac:dyDescent="0.25">
      <c r="A845" s="256">
        <v>835</v>
      </c>
      <c r="B845" s="250"/>
      <c r="C845" s="250"/>
      <c r="D845" s="60"/>
      <c r="E845" s="60"/>
      <c r="F845" s="60"/>
      <c r="G845" s="60"/>
      <c r="H845" s="60"/>
      <c r="I845" s="54"/>
      <c r="J845" s="54"/>
      <c r="K845" s="52"/>
      <c r="L845" s="60"/>
      <c r="M845" s="52"/>
      <c r="N845" s="54"/>
      <c r="O845" s="233"/>
      <c r="P845" s="59"/>
      <c r="Q845" s="233"/>
      <c r="R845" s="59"/>
      <c r="S845" s="254"/>
    </row>
    <row r="846" spans="1:19" x14ac:dyDescent="0.25">
      <c r="A846" s="256">
        <v>836</v>
      </c>
      <c r="B846" s="250"/>
      <c r="C846" s="250"/>
      <c r="D846" s="60"/>
      <c r="E846" s="60"/>
      <c r="F846" s="60"/>
      <c r="G846" s="60"/>
      <c r="H846" s="60"/>
      <c r="I846" s="54"/>
      <c r="J846" s="54"/>
      <c r="K846" s="52"/>
      <c r="L846" s="60"/>
      <c r="M846" s="52"/>
      <c r="N846" s="54"/>
      <c r="O846" s="233"/>
      <c r="P846" s="59"/>
      <c r="Q846" s="233"/>
      <c r="R846" s="59"/>
      <c r="S846" s="254"/>
    </row>
    <row r="847" spans="1:19" x14ac:dyDescent="0.25">
      <c r="A847" s="256">
        <v>837</v>
      </c>
      <c r="B847" s="250"/>
      <c r="C847" s="250"/>
      <c r="D847" s="60"/>
      <c r="E847" s="60"/>
      <c r="F847" s="60"/>
      <c r="G847" s="60"/>
      <c r="H847" s="60"/>
      <c r="I847" s="54"/>
      <c r="J847" s="54"/>
      <c r="K847" s="52"/>
      <c r="L847" s="60"/>
      <c r="M847" s="52"/>
      <c r="N847" s="54"/>
      <c r="O847" s="233"/>
      <c r="P847" s="59"/>
      <c r="Q847" s="233"/>
      <c r="R847" s="59"/>
      <c r="S847" s="254"/>
    </row>
    <row r="848" spans="1:19" x14ac:dyDescent="0.25">
      <c r="A848" s="256">
        <v>838</v>
      </c>
      <c r="B848" s="250"/>
      <c r="C848" s="250"/>
      <c r="D848" s="60"/>
      <c r="E848" s="60"/>
      <c r="F848" s="60"/>
      <c r="G848" s="60"/>
      <c r="H848" s="60"/>
      <c r="I848" s="54"/>
      <c r="J848" s="54"/>
      <c r="K848" s="52"/>
      <c r="L848" s="60"/>
      <c r="M848" s="52"/>
      <c r="N848" s="54"/>
      <c r="O848" s="233"/>
      <c r="P848" s="59"/>
      <c r="Q848" s="233"/>
      <c r="R848" s="59"/>
      <c r="S848" s="254"/>
    </row>
    <row r="849" spans="1:19" x14ac:dyDescent="0.25">
      <c r="A849" s="256">
        <v>839</v>
      </c>
      <c r="B849" s="250"/>
      <c r="C849" s="250"/>
      <c r="D849" s="60"/>
      <c r="E849" s="60"/>
      <c r="F849" s="60"/>
      <c r="G849" s="60"/>
      <c r="H849" s="60"/>
      <c r="I849" s="54"/>
      <c r="J849" s="54"/>
      <c r="K849" s="52"/>
      <c r="L849" s="60"/>
      <c r="M849" s="52"/>
      <c r="N849" s="54"/>
      <c r="O849" s="233"/>
      <c r="P849" s="59"/>
      <c r="Q849" s="233"/>
      <c r="R849" s="59"/>
      <c r="S849" s="254"/>
    </row>
    <row r="850" spans="1:19" x14ac:dyDescent="0.25">
      <c r="A850" s="256">
        <v>840</v>
      </c>
      <c r="B850" s="250"/>
      <c r="C850" s="250"/>
      <c r="D850" s="60"/>
      <c r="E850" s="60"/>
      <c r="F850" s="60"/>
      <c r="G850" s="60"/>
      <c r="H850" s="60"/>
      <c r="I850" s="54"/>
      <c r="J850" s="54"/>
      <c r="K850" s="52"/>
      <c r="L850" s="60"/>
      <c r="M850" s="52"/>
      <c r="N850" s="54"/>
      <c r="O850" s="233"/>
      <c r="P850" s="59"/>
      <c r="Q850" s="233"/>
      <c r="R850" s="59"/>
      <c r="S850" s="254"/>
    </row>
    <row r="851" spans="1:19" x14ac:dyDescent="0.25">
      <c r="A851" s="256">
        <v>841</v>
      </c>
      <c r="B851" s="250"/>
      <c r="C851" s="250"/>
      <c r="D851" s="60"/>
      <c r="E851" s="60"/>
      <c r="F851" s="60"/>
      <c r="G851" s="60"/>
      <c r="H851" s="60"/>
      <c r="I851" s="54"/>
      <c r="J851" s="54"/>
      <c r="K851" s="52"/>
      <c r="L851" s="60"/>
      <c r="M851" s="52"/>
      <c r="N851" s="54"/>
      <c r="O851" s="233"/>
      <c r="P851" s="59"/>
      <c r="Q851" s="233"/>
      <c r="R851" s="59"/>
      <c r="S851" s="254"/>
    </row>
    <row r="852" spans="1:19" x14ac:dyDescent="0.25">
      <c r="A852" s="256">
        <v>842</v>
      </c>
      <c r="B852" s="250"/>
      <c r="C852" s="250"/>
      <c r="D852" s="60"/>
      <c r="E852" s="60"/>
      <c r="F852" s="60"/>
      <c r="G852" s="60"/>
      <c r="H852" s="60"/>
      <c r="I852" s="54"/>
      <c r="J852" s="54"/>
      <c r="K852" s="52"/>
      <c r="L852" s="60"/>
      <c r="M852" s="52"/>
      <c r="N852" s="54"/>
      <c r="O852" s="233"/>
      <c r="P852" s="59"/>
      <c r="Q852" s="233"/>
      <c r="R852" s="59"/>
      <c r="S852" s="254"/>
    </row>
    <row r="853" spans="1:19" x14ac:dyDescent="0.25">
      <c r="A853" s="256">
        <v>843</v>
      </c>
      <c r="B853" s="250"/>
      <c r="C853" s="250"/>
      <c r="D853" s="60"/>
      <c r="E853" s="60"/>
      <c r="F853" s="60"/>
      <c r="G853" s="60"/>
      <c r="H853" s="60"/>
      <c r="I853" s="54"/>
      <c r="J853" s="54"/>
      <c r="K853" s="52"/>
      <c r="L853" s="60"/>
      <c r="M853" s="52"/>
      <c r="N853" s="54"/>
      <c r="O853" s="233"/>
      <c r="P853" s="59"/>
      <c r="Q853" s="233"/>
      <c r="R853" s="59"/>
      <c r="S853" s="254"/>
    </row>
    <row r="854" spans="1:19" x14ac:dyDescent="0.25">
      <c r="A854" s="256">
        <v>844</v>
      </c>
      <c r="B854" s="250"/>
      <c r="C854" s="250"/>
      <c r="D854" s="60"/>
      <c r="E854" s="60"/>
      <c r="F854" s="60"/>
      <c r="G854" s="60"/>
      <c r="H854" s="60"/>
      <c r="I854" s="54"/>
      <c r="J854" s="54"/>
      <c r="K854" s="52"/>
      <c r="L854" s="60"/>
      <c r="M854" s="52"/>
      <c r="N854" s="54"/>
      <c r="O854" s="233"/>
      <c r="P854" s="59"/>
      <c r="Q854" s="233"/>
      <c r="R854" s="59"/>
      <c r="S854" s="254"/>
    </row>
    <row r="855" spans="1:19" x14ac:dyDescent="0.25">
      <c r="A855" s="256">
        <v>845</v>
      </c>
      <c r="B855" s="250"/>
      <c r="C855" s="250"/>
      <c r="D855" s="60"/>
      <c r="E855" s="60"/>
      <c r="F855" s="60"/>
      <c r="G855" s="60"/>
      <c r="H855" s="60"/>
      <c r="I855" s="54"/>
      <c r="J855" s="54"/>
      <c r="K855" s="52"/>
      <c r="L855" s="60"/>
      <c r="M855" s="52"/>
      <c r="N855" s="54"/>
      <c r="O855" s="233"/>
      <c r="P855" s="59"/>
      <c r="Q855" s="233"/>
      <c r="R855" s="59"/>
      <c r="S855" s="254"/>
    </row>
    <row r="856" spans="1:19" x14ac:dyDescent="0.25">
      <c r="A856" s="256">
        <v>846</v>
      </c>
      <c r="B856" s="250"/>
      <c r="C856" s="250"/>
      <c r="D856" s="60"/>
      <c r="E856" s="60"/>
      <c r="F856" s="60"/>
      <c r="G856" s="60"/>
      <c r="H856" s="60"/>
      <c r="I856" s="54"/>
      <c r="J856" s="54"/>
      <c r="K856" s="52"/>
      <c r="L856" s="60"/>
      <c r="M856" s="52"/>
      <c r="N856" s="54"/>
      <c r="O856" s="233"/>
      <c r="P856" s="59"/>
      <c r="Q856" s="233"/>
      <c r="R856" s="59"/>
      <c r="S856" s="254"/>
    </row>
    <row r="857" spans="1:19" x14ac:dyDescent="0.25">
      <c r="A857" s="256">
        <v>847</v>
      </c>
      <c r="B857" s="250"/>
      <c r="C857" s="250"/>
      <c r="D857" s="60"/>
      <c r="E857" s="60"/>
      <c r="F857" s="60"/>
      <c r="G857" s="60"/>
      <c r="H857" s="60"/>
      <c r="I857" s="54"/>
      <c r="J857" s="54"/>
      <c r="K857" s="52"/>
      <c r="L857" s="60"/>
      <c r="M857" s="52"/>
      <c r="N857" s="54"/>
      <c r="O857" s="233"/>
      <c r="P857" s="59"/>
      <c r="Q857" s="233"/>
      <c r="R857" s="59"/>
      <c r="S857" s="254"/>
    </row>
    <row r="858" spans="1:19" x14ac:dyDescent="0.25">
      <c r="A858" s="256">
        <v>848</v>
      </c>
      <c r="B858" s="250"/>
      <c r="C858" s="250"/>
      <c r="D858" s="60"/>
      <c r="E858" s="60"/>
      <c r="F858" s="60"/>
      <c r="G858" s="60"/>
      <c r="H858" s="60"/>
      <c r="I858" s="54"/>
      <c r="J858" s="54"/>
      <c r="K858" s="52"/>
      <c r="L858" s="60"/>
      <c r="M858" s="52"/>
      <c r="N858" s="54"/>
      <c r="O858" s="233"/>
      <c r="P858" s="59"/>
      <c r="Q858" s="233"/>
      <c r="R858" s="59"/>
      <c r="S858" s="254"/>
    </row>
    <row r="859" spans="1:19" x14ac:dyDescent="0.25">
      <c r="A859" s="256">
        <v>849</v>
      </c>
      <c r="B859" s="250"/>
      <c r="C859" s="250"/>
      <c r="D859" s="60"/>
      <c r="E859" s="60"/>
      <c r="F859" s="60"/>
      <c r="G859" s="60"/>
      <c r="H859" s="60"/>
      <c r="I859" s="54"/>
      <c r="J859" s="54"/>
      <c r="K859" s="52"/>
      <c r="L859" s="60"/>
      <c r="M859" s="52"/>
      <c r="N859" s="54"/>
      <c r="O859" s="233"/>
      <c r="P859" s="59"/>
      <c r="Q859" s="233"/>
      <c r="R859" s="59"/>
      <c r="S859" s="254"/>
    </row>
    <row r="860" spans="1:19" x14ac:dyDescent="0.25">
      <c r="A860" s="256">
        <v>850</v>
      </c>
      <c r="B860" s="250"/>
      <c r="C860" s="250"/>
      <c r="D860" s="60"/>
      <c r="E860" s="60"/>
      <c r="F860" s="60"/>
      <c r="G860" s="60"/>
      <c r="H860" s="60"/>
      <c r="I860" s="54"/>
      <c r="J860" s="54"/>
      <c r="K860" s="52"/>
      <c r="L860" s="60"/>
      <c r="M860" s="52"/>
      <c r="N860" s="54"/>
      <c r="O860" s="233"/>
      <c r="P860" s="59"/>
      <c r="Q860" s="233"/>
      <c r="R860" s="59"/>
      <c r="S860" s="254"/>
    </row>
    <row r="861" spans="1:19" x14ac:dyDescent="0.25">
      <c r="A861" s="256">
        <v>851</v>
      </c>
      <c r="B861" s="250"/>
      <c r="C861" s="250"/>
      <c r="D861" s="60"/>
      <c r="E861" s="60"/>
      <c r="F861" s="60"/>
      <c r="G861" s="60"/>
      <c r="H861" s="60"/>
      <c r="I861" s="54"/>
      <c r="J861" s="54"/>
      <c r="K861" s="52"/>
      <c r="L861" s="60"/>
      <c r="M861" s="52"/>
      <c r="N861" s="54"/>
      <c r="O861" s="233"/>
      <c r="P861" s="59"/>
      <c r="Q861" s="233"/>
      <c r="R861" s="59"/>
      <c r="S861" s="254"/>
    </row>
    <row r="862" spans="1:19" x14ac:dyDescent="0.25">
      <c r="A862" s="256">
        <v>852</v>
      </c>
      <c r="B862" s="250"/>
      <c r="C862" s="250"/>
      <c r="D862" s="60"/>
      <c r="E862" s="60"/>
      <c r="F862" s="60"/>
      <c r="G862" s="60"/>
      <c r="H862" s="60"/>
      <c r="I862" s="54"/>
      <c r="J862" s="54"/>
      <c r="K862" s="52"/>
      <c r="L862" s="60"/>
      <c r="M862" s="52"/>
      <c r="N862" s="54"/>
      <c r="O862" s="233"/>
      <c r="P862" s="59"/>
      <c r="Q862" s="233"/>
      <c r="R862" s="59"/>
      <c r="S862" s="254"/>
    </row>
    <row r="863" spans="1:19" x14ac:dyDescent="0.25">
      <c r="A863" s="256">
        <v>853</v>
      </c>
      <c r="B863" s="250"/>
      <c r="C863" s="250"/>
      <c r="D863" s="60"/>
      <c r="E863" s="60"/>
      <c r="F863" s="60"/>
      <c r="G863" s="60"/>
      <c r="H863" s="60"/>
      <c r="I863" s="54"/>
      <c r="J863" s="54"/>
      <c r="K863" s="52"/>
      <c r="L863" s="60"/>
      <c r="M863" s="52"/>
      <c r="N863" s="54"/>
      <c r="O863" s="233"/>
      <c r="P863" s="59"/>
      <c r="Q863" s="233"/>
      <c r="R863" s="59"/>
      <c r="S863" s="254"/>
    </row>
    <row r="864" spans="1:19" x14ac:dyDescent="0.25">
      <c r="A864" s="256">
        <v>854</v>
      </c>
      <c r="B864" s="250"/>
      <c r="C864" s="250"/>
      <c r="D864" s="60"/>
      <c r="E864" s="60"/>
      <c r="F864" s="60"/>
      <c r="G864" s="60"/>
      <c r="H864" s="60"/>
      <c r="I864" s="54"/>
      <c r="J864" s="54"/>
      <c r="K864" s="52"/>
      <c r="L864" s="60"/>
      <c r="M864" s="52"/>
      <c r="N864" s="54"/>
      <c r="O864" s="233"/>
      <c r="P864" s="59"/>
      <c r="Q864" s="233"/>
      <c r="R864" s="59"/>
      <c r="S864" s="254"/>
    </row>
    <row r="865" spans="1:19" x14ac:dyDescent="0.25">
      <c r="A865" s="256">
        <v>855</v>
      </c>
      <c r="B865" s="250"/>
      <c r="C865" s="250"/>
      <c r="D865" s="60"/>
      <c r="E865" s="60"/>
      <c r="F865" s="60"/>
      <c r="G865" s="60"/>
      <c r="H865" s="60"/>
      <c r="I865" s="54"/>
      <c r="J865" s="54"/>
      <c r="K865" s="52"/>
      <c r="L865" s="60"/>
      <c r="M865" s="52"/>
      <c r="N865" s="54"/>
      <c r="O865" s="233"/>
      <c r="P865" s="59"/>
      <c r="Q865" s="233"/>
      <c r="R865" s="59"/>
      <c r="S865" s="254"/>
    </row>
    <row r="866" spans="1:19" x14ac:dyDescent="0.25">
      <c r="A866" s="256">
        <v>856</v>
      </c>
      <c r="B866" s="250"/>
      <c r="C866" s="250"/>
      <c r="D866" s="60"/>
      <c r="E866" s="60"/>
      <c r="F866" s="60"/>
      <c r="G866" s="60"/>
      <c r="H866" s="60"/>
      <c r="I866" s="54"/>
      <c r="J866" s="54"/>
      <c r="K866" s="52"/>
      <c r="L866" s="60"/>
      <c r="M866" s="52"/>
      <c r="N866" s="54"/>
      <c r="O866" s="233"/>
      <c r="P866" s="59"/>
      <c r="Q866" s="233"/>
      <c r="R866" s="59"/>
      <c r="S866" s="254"/>
    </row>
    <row r="867" spans="1:19" x14ac:dyDescent="0.25">
      <c r="A867" s="256">
        <v>857</v>
      </c>
      <c r="B867" s="250"/>
      <c r="C867" s="250"/>
      <c r="D867" s="60"/>
      <c r="E867" s="60"/>
      <c r="F867" s="60"/>
      <c r="G867" s="60"/>
      <c r="H867" s="60"/>
      <c r="I867" s="54"/>
      <c r="J867" s="54"/>
      <c r="K867" s="52"/>
      <c r="L867" s="60"/>
      <c r="M867" s="52"/>
      <c r="N867" s="54"/>
      <c r="O867" s="233"/>
      <c r="P867" s="59"/>
      <c r="Q867" s="233"/>
      <c r="R867" s="59"/>
      <c r="S867" s="254"/>
    </row>
    <row r="868" spans="1:19" x14ac:dyDescent="0.25">
      <c r="A868" s="256">
        <v>858</v>
      </c>
      <c r="B868" s="250"/>
      <c r="C868" s="250"/>
      <c r="D868" s="60"/>
      <c r="E868" s="60"/>
      <c r="F868" s="60"/>
      <c r="G868" s="60"/>
      <c r="H868" s="60"/>
      <c r="I868" s="54"/>
      <c r="J868" s="54"/>
      <c r="K868" s="52"/>
      <c r="L868" s="60"/>
      <c r="M868" s="52"/>
      <c r="N868" s="54"/>
      <c r="O868" s="233"/>
      <c r="P868" s="59"/>
      <c r="Q868" s="233"/>
      <c r="R868" s="59"/>
      <c r="S868" s="254"/>
    </row>
    <row r="869" spans="1:19" x14ac:dyDescent="0.25">
      <c r="A869" s="256">
        <v>859</v>
      </c>
      <c r="B869" s="250"/>
      <c r="C869" s="250"/>
      <c r="D869" s="60"/>
      <c r="E869" s="60"/>
      <c r="F869" s="60"/>
      <c r="G869" s="60"/>
      <c r="H869" s="60"/>
      <c r="I869" s="54"/>
      <c r="J869" s="54"/>
      <c r="K869" s="52"/>
      <c r="L869" s="60"/>
      <c r="M869" s="52"/>
      <c r="N869" s="54"/>
      <c r="O869" s="233"/>
      <c r="P869" s="59"/>
      <c r="Q869" s="233"/>
      <c r="R869" s="59"/>
      <c r="S869" s="254"/>
    </row>
    <row r="870" spans="1:19" x14ac:dyDescent="0.25">
      <c r="A870" s="256">
        <v>860</v>
      </c>
      <c r="B870" s="250"/>
      <c r="C870" s="250"/>
      <c r="D870" s="60"/>
      <c r="E870" s="60"/>
      <c r="F870" s="60"/>
      <c r="G870" s="60"/>
      <c r="H870" s="60"/>
      <c r="I870" s="54"/>
      <c r="J870" s="54"/>
      <c r="K870" s="52"/>
      <c r="L870" s="60"/>
      <c r="M870" s="52"/>
      <c r="N870" s="54"/>
      <c r="O870" s="233"/>
      <c r="P870" s="59"/>
      <c r="Q870" s="233"/>
      <c r="R870" s="59"/>
      <c r="S870" s="254"/>
    </row>
    <row r="871" spans="1:19" x14ac:dyDescent="0.25">
      <c r="A871" s="256">
        <v>861</v>
      </c>
      <c r="B871" s="250"/>
      <c r="C871" s="250"/>
      <c r="D871" s="60"/>
      <c r="E871" s="60"/>
      <c r="F871" s="60"/>
      <c r="G871" s="60"/>
      <c r="H871" s="60"/>
      <c r="I871" s="54"/>
      <c r="J871" s="54"/>
      <c r="K871" s="52"/>
      <c r="L871" s="60"/>
      <c r="M871" s="52"/>
      <c r="N871" s="54"/>
      <c r="O871" s="233"/>
      <c r="P871" s="59"/>
      <c r="Q871" s="233"/>
      <c r="R871" s="59"/>
      <c r="S871" s="254"/>
    </row>
    <row r="872" spans="1:19" x14ac:dyDescent="0.25">
      <c r="A872" s="256">
        <v>862</v>
      </c>
      <c r="B872" s="250"/>
      <c r="C872" s="250"/>
      <c r="D872" s="60"/>
      <c r="E872" s="60"/>
      <c r="F872" s="60"/>
      <c r="G872" s="60"/>
      <c r="H872" s="60"/>
      <c r="I872" s="54"/>
      <c r="J872" s="54"/>
      <c r="K872" s="52"/>
      <c r="L872" s="60"/>
      <c r="M872" s="52"/>
      <c r="N872" s="54"/>
      <c r="O872" s="233"/>
      <c r="P872" s="59"/>
      <c r="Q872" s="233"/>
      <c r="R872" s="59"/>
      <c r="S872" s="254"/>
    </row>
    <row r="873" spans="1:19" x14ac:dyDescent="0.25">
      <c r="A873" s="256">
        <v>863</v>
      </c>
      <c r="B873" s="250"/>
      <c r="C873" s="250"/>
      <c r="D873" s="60"/>
      <c r="E873" s="60"/>
      <c r="F873" s="60"/>
      <c r="G873" s="60"/>
      <c r="H873" s="60"/>
      <c r="I873" s="54"/>
      <c r="J873" s="54"/>
      <c r="K873" s="52"/>
      <c r="L873" s="60"/>
      <c r="M873" s="52"/>
      <c r="N873" s="54"/>
      <c r="O873" s="233"/>
      <c r="P873" s="59"/>
      <c r="Q873" s="233"/>
      <c r="R873" s="59"/>
      <c r="S873" s="254"/>
    </row>
    <row r="874" spans="1:19" x14ac:dyDescent="0.25">
      <c r="A874" s="256">
        <v>864</v>
      </c>
      <c r="B874" s="250"/>
      <c r="C874" s="250"/>
      <c r="D874" s="60"/>
      <c r="E874" s="60"/>
      <c r="F874" s="60"/>
      <c r="G874" s="60"/>
      <c r="H874" s="60"/>
      <c r="I874" s="54"/>
      <c r="J874" s="54"/>
      <c r="K874" s="52"/>
      <c r="L874" s="60"/>
      <c r="M874" s="52"/>
      <c r="N874" s="54"/>
      <c r="O874" s="233"/>
      <c r="P874" s="59"/>
      <c r="Q874" s="233"/>
      <c r="R874" s="59"/>
      <c r="S874" s="254"/>
    </row>
    <row r="875" spans="1:19" x14ac:dyDescent="0.25">
      <c r="A875" s="256">
        <v>865</v>
      </c>
      <c r="B875" s="250"/>
      <c r="C875" s="250"/>
      <c r="D875" s="60"/>
      <c r="E875" s="60"/>
      <c r="F875" s="60"/>
      <c r="G875" s="60"/>
      <c r="H875" s="60"/>
      <c r="I875" s="54"/>
      <c r="J875" s="54"/>
      <c r="K875" s="52"/>
      <c r="L875" s="60"/>
      <c r="M875" s="52"/>
      <c r="N875" s="54"/>
      <c r="O875" s="233"/>
      <c r="P875" s="59"/>
      <c r="Q875" s="233"/>
      <c r="R875" s="59"/>
      <c r="S875" s="254"/>
    </row>
    <row r="876" spans="1:19" x14ac:dyDescent="0.25">
      <c r="A876" s="256">
        <v>866</v>
      </c>
      <c r="B876" s="250"/>
      <c r="C876" s="250"/>
      <c r="D876" s="60"/>
      <c r="E876" s="60"/>
      <c r="F876" s="60"/>
      <c r="G876" s="60"/>
      <c r="H876" s="60"/>
      <c r="I876" s="54"/>
      <c r="J876" s="54"/>
      <c r="K876" s="52"/>
      <c r="L876" s="60"/>
      <c r="M876" s="52"/>
      <c r="N876" s="54"/>
      <c r="O876" s="233"/>
      <c r="P876" s="59"/>
      <c r="Q876" s="233"/>
      <c r="R876" s="59"/>
      <c r="S876" s="254"/>
    </row>
    <row r="877" spans="1:19" x14ac:dyDescent="0.25">
      <c r="A877" s="256">
        <v>867</v>
      </c>
      <c r="B877" s="250"/>
      <c r="C877" s="250"/>
      <c r="D877" s="60"/>
      <c r="E877" s="60"/>
      <c r="F877" s="60"/>
      <c r="G877" s="60"/>
      <c r="H877" s="60"/>
      <c r="I877" s="54"/>
      <c r="J877" s="54"/>
      <c r="K877" s="52"/>
      <c r="L877" s="60"/>
      <c r="M877" s="52"/>
      <c r="N877" s="54"/>
      <c r="O877" s="233"/>
      <c r="P877" s="59"/>
      <c r="Q877" s="233"/>
      <c r="R877" s="59"/>
      <c r="S877" s="254"/>
    </row>
    <row r="878" spans="1:19" x14ac:dyDescent="0.25">
      <c r="A878" s="256">
        <v>868</v>
      </c>
      <c r="B878" s="250"/>
      <c r="C878" s="250"/>
      <c r="D878" s="60"/>
      <c r="E878" s="60"/>
      <c r="F878" s="60"/>
      <c r="G878" s="60"/>
      <c r="H878" s="60"/>
      <c r="I878" s="54"/>
      <c r="J878" s="54"/>
      <c r="K878" s="52"/>
      <c r="L878" s="60"/>
      <c r="M878" s="52"/>
      <c r="N878" s="54"/>
      <c r="O878" s="233"/>
      <c r="P878" s="59"/>
      <c r="Q878" s="233"/>
      <c r="R878" s="59"/>
      <c r="S878" s="254"/>
    </row>
    <row r="879" spans="1:19" x14ac:dyDescent="0.25">
      <c r="A879" s="256">
        <v>869</v>
      </c>
      <c r="B879" s="250"/>
      <c r="C879" s="250"/>
      <c r="D879" s="60"/>
      <c r="E879" s="60"/>
      <c r="F879" s="60"/>
      <c r="G879" s="60"/>
      <c r="H879" s="60"/>
      <c r="I879" s="54"/>
      <c r="J879" s="54"/>
      <c r="K879" s="52"/>
      <c r="L879" s="60"/>
      <c r="M879" s="52"/>
      <c r="N879" s="54"/>
      <c r="O879" s="233"/>
      <c r="P879" s="59"/>
      <c r="Q879" s="233"/>
      <c r="R879" s="59"/>
      <c r="S879" s="254"/>
    </row>
    <row r="880" spans="1:19" x14ac:dyDescent="0.25">
      <c r="A880" s="256">
        <v>870</v>
      </c>
      <c r="B880" s="250"/>
      <c r="C880" s="250"/>
      <c r="D880" s="60"/>
      <c r="E880" s="60"/>
      <c r="F880" s="60"/>
      <c r="G880" s="60"/>
      <c r="H880" s="60"/>
      <c r="I880" s="54"/>
      <c r="J880" s="54"/>
      <c r="K880" s="52"/>
      <c r="L880" s="60"/>
      <c r="M880" s="52"/>
      <c r="N880" s="54"/>
      <c r="O880" s="233"/>
      <c r="P880" s="59"/>
      <c r="Q880" s="233"/>
      <c r="R880" s="59"/>
      <c r="S880" s="254"/>
    </row>
    <row r="881" spans="1:19" x14ac:dyDescent="0.25">
      <c r="A881" s="256">
        <v>871</v>
      </c>
      <c r="B881" s="250"/>
      <c r="C881" s="250"/>
      <c r="D881" s="60"/>
      <c r="E881" s="60"/>
      <c r="F881" s="60"/>
      <c r="G881" s="60"/>
      <c r="H881" s="60"/>
      <c r="I881" s="54"/>
      <c r="J881" s="54"/>
      <c r="K881" s="52"/>
      <c r="L881" s="60"/>
      <c r="M881" s="52"/>
      <c r="N881" s="54"/>
      <c r="O881" s="233"/>
      <c r="P881" s="59"/>
      <c r="Q881" s="233"/>
      <c r="R881" s="59"/>
      <c r="S881" s="254"/>
    </row>
    <row r="882" spans="1:19" x14ac:dyDescent="0.25">
      <c r="A882" s="256">
        <v>872</v>
      </c>
      <c r="B882" s="249"/>
      <c r="C882" s="249"/>
      <c r="D882" s="54"/>
      <c r="E882" s="54"/>
      <c r="F882" s="54"/>
      <c r="G882" s="54"/>
      <c r="H882" s="54"/>
      <c r="I882" s="54"/>
      <c r="J882" s="54"/>
      <c r="K882" s="52"/>
      <c r="L882" s="54"/>
      <c r="M882" s="52"/>
      <c r="N882" s="54"/>
      <c r="O882" s="54"/>
      <c r="P882" s="59"/>
      <c r="Q882" s="233"/>
      <c r="R882" s="59"/>
      <c r="S882" s="254"/>
    </row>
    <row r="883" spans="1:19" x14ac:dyDescent="0.25">
      <c r="A883" s="256">
        <v>873</v>
      </c>
      <c r="B883" s="249"/>
      <c r="C883" s="249"/>
      <c r="D883" s="54"/>
      <c r="E883" s="54"/>
      <c r="F883" s="54"/>
      <c r="G883" s="54"/>
      <c r="H883" s="54"/>
      <c r="I883" s="54"/>
      <c r="J883" s="54"/>
      <c r="K883" s="52"/>
      <c r="L883" s="54"/>
      <c r="M883" s="52"/>
      <c r="N883" s="54"/>
      <c r="O883" s="54"/>
      <c r="P883" s="59"/>
      <c r="Q883" s="233"/>
      <c r="R883" s="59"/>
      <c r="S883" s="254"/>
    </row>
    <row r="884" spans="1:19" x14ac:dyDescent="0.25">
      <c r="A884" s="256">
        <v>874</v>
      </c>
      <c r="B884" s="249"/>
      <c r="C884" s="249"/>
      <c r="D884" s="54"/>
      <c r="E884" s="54"/>
      <c r="F884" s="54"/>
      <c r="G884" s="54"/>
      <c r="H884" s="54"/>
      <c r="I884" s="54"/>
      <c r="J884" s="54"/>
      <c r="K884" s="52"/>
      <c r="L884" s="54"/>
      <c r="M884" s="52"/>
      <c r="N884" s="54"/>
      <c r="O884" s="54"/>
      <c r="P884" s="59"/>
      <c r="Q884" s="233"/>
      <c r="R884" s="59"/>
      <c r="S884" s="254"/>
    </row>
    <row r="885" spans="1:19" x14ac:dyDescent="0.25">
      <c r="A885" s="256">
        <v>875</v>
      </c>
      <c r="B885" s="249"/>
      <c r="C885" s="249"/>
      <c r="D885" s="54"/>
      <c r="E885" s="54"/>
      <c r="F885" s="54"/>
      <c r="G885" s="54"/>
      <c r="H885" s="54"/>
      <c r="I885" s="54"/>
      <c r="J885" s="54"/>
      <c r="K885" s="52"/>
      <c r="L885" s="54"/>
      <c r="M885" s="52"/>
      <c r="N885" s="54"/>
      <c r="O885" s="54"/>
      <c r="P885" s="59"/>
      <c r="Q885" s="233"/>
      <c r="R885" s="59"/>
      <c r="S885" s="254"/>
    </row>
    <row r="886" spans="1:19" x14ac:dyDescent="0.25">
      <c r="A886" s="256">
        <v>876</v>
      </c>
      <c r="B886" s="249"/>
      <c r="C886" s="249"/>
      <c r="D886" s="54"/>
      <c r="E886" s="54"/>
      <c r="F886" s="54"/>
      <c r="G886" s="54"/>
      <c r="H886" s="54"/>
      <c r="I886" s="54"/>
      <c r="J886" s="54"/>
      <c r="K886" s="52"/>
      <c r="L886" s="54"/>
      <c r="M886" s="52"/>
      <c r="N886" s="54"/>
      <c r="O886" s="54"/>
      <c r="P886" s="59"/>
      <c r="Q886" s="233"/>
      <c r="R886" s="59"/>
      <c r="S886" s="254"/>
    </row>
    <row r="887" spans="1:19" x14ac:dyDescent="0.25">
      <c r="A887" s="256">
        <v>877</v>
      </c>
      <c r="B887" s="249"/>
      <c r="C887" s="249"/>
      <c r="D887" s="54"/>
      <c r="E887" s="54"/>
      <c r="F887" s="54"/>
      <c r="G887" s="54"/>
      <c r="H887" s="54"/>
      <c r="I887" s="54"/>
      <c r="J887" s="54"/>
      <c r="K887" s="52"/>
      <c r="L887" s="54"/>
      <c r="M887" s="52"/>
      <c r="N887" s="54"/>
      <c r="O887" s="54"/>
      <c r="P887" s="59"/>
      <c r="Q887" s="233"/>
      <c r="R887" s="59"/>
      <c r="S887" s="254"/>
    </row>
    <row r="888" spans="1:19" x14ac:dyDescent="0.25">
      <c r="A888" s="256">
        <v>878</v>
      </c>
      <c r="B888" s="249"/>
      <c r="C888" s="249"/>
      <c r="D888" s="54"/>
      <c r="E888" s="54"/>
      <c r="F888" s="54"/>
      <c r="G888" s="54"/>
      <c r="H888" s="54"/>
      <c r="I888" s="54"/>
      <c r="J888" s="54"/>
      <c r="K888" s="52"/>
      <c r="L888" s="54"/>
      <c r="M888" s="52"/>
      <c r="N888" s="54"/>
      <c r="O888" s="54"/>
      <c r="P888" s="59"/>
      <c r="Q888" s="233"/>
      <c r="R888" s="59"/>
      <c r="S888" s="254"/>
    </row>
    <row r="889" spans="1:19" x14ac:dyDescent="0.25">
      <c r="A889" s="256">
        <v>879</v>
      </c>
      <c r="B889" s="250"/>
      <c r="C889" s="250"/>
      <c r="D889" s="60"/>
      <c r="E889" s="60"/>
      <c r="F889" s="60"/>
      <c r="G889" s="60"/>
      <c r="H889" s="60"/>
      <c r="I889" s="54"/>
      <c r="J889" s="54"/>
      <c r="K889" s="52"/>
      <c r="L889" s="54"/>
      <c r="M889" s="52"/>
      <c r="N889" s="54"/>
      <c r="O889" s="233"/>
      <c r="P889" s="59"/>
      <c r="Q889" s="233"/>
      <c r="R889" s="59"/>
      <c r="S889" s="254"/>
    </row>
    <row r="890" spans="1:19" x14ac:dyDescent="0.25">
      <c r="A890" s="256">
        <v>880</v>
      </c>
      <c r="B890" s="250"/>
      <c r="C890" s="250"/>
      <c r="D890" s="60"/>
      <c r="E890" s="60"/>
      <c r="F890" s="60"/>
      <c r="G890" s="60"/>
      <c r="H890" s="60"/>
      <c r="I890" s="54"/>
      <c r="J890" s="54"/>
      <c r="K890" s="52"/>
      <c r="L890" s="54"/>
      <c r="M890" s="52"/>
      <c r="N890" s="54"/>
      <c r="O890" s="233"/>
      <c r="P890" s="59"/>
      <c r="Q890" s="233"/>
      <c r="R890" s="59"/>
      <c r="S890" s="254"/>
    </row>
    <row r="891" spans="1:19" x14ac:dyDescent="0.25">
      <c r="A891" s="256">
        <v>881</v>
      </c>
      <c r="B891" s="250"/>
      <c r="C891" s="250"/>
      <c r="D891" s="60"/>
      <c r="E891" s="60"/>
      <c r="F891" s="60"/>
      <c r="G891" s="60"/>
      <c r="H891" s="60"/>
      <c r="I891" s="60"/>
      <c r="J891" s="60"/>
      <c r="K891" s="52"/>
      <c r="L891" s="54"/>
      <c r="M891" s="52"/>
      <c r="N891" s="54"/>
      <c r="O891" s="233"/>
      <c r="P891" s="59"/>
      <c r="Q891" s="233"/>
      <c r="R891" s="59"/>
      <c r="S891" s="254"/>
    </row>
    <row r="892" spans="1:19" x14ac:dyDescent="0.25">
      <c r="A892" s="256">
        <v>882</v>
      </c>
      <c r="B892" s="251"/>
      <c r="C892" s="251"/>
      <c r="D892" s="234"/>
      <c r="E892" s="234"/>
      <c r="F892" s="234"/>
      <c r="G892" s="234"/>
      <c r="H892" s="234"/>
      <c r="I892" s="234"/>
      <c r="J892" s="60"/>
      <c r="K892" s="52"/>
      <c r="L892" s="234"/>
      <c r="M892" s="52"/>
      <c r="N892" s="60"/>
      <c r="O892" s="235"/>
      <c r="P892" s="59"/>
      <c r="Q892" s="233"/>
      <c r="R892" s="59"/>
      <c r="S892" s="254"/>
    </row>
    <row r="893" spans="1:19" x14ac:dyDescent="0.25">
      <c r="A893" s="256">
        <v>883</v>
      </c>
      <c r="B893" s="250"/>
      <c r="C893" s="250"/>
      <c r="D893" s="60"/>
      <c r="E893" s="60"/>
      <c r="F893" s="60"/>
      <c r="G893" s="60"/>
      <c r="H893" s="60"/>
      <c r="I893" s="60"/>
      <c r="J893" s="60"/>
      <c r="K893" s="52"/>
      <c r="L893" s="60"/>
      <c r="M893" s="52"/>
      <c r="N893" s="60"/>
      <c r="O893" s="233"/>
      <c r="P893" s="59"/>
      <c r="Q893" s="233"/>
      <c r="R893" s="59"/>
      <c r="S893" s="254"/>
    </row>
    <row r="894" spans="1:19" x14ac:dyDescent="0.25">
      <c r="A894" s="256">
        <v>884</v>
      </c>
      <c r="B894" s="250"/>
      <c r="C894" s="250"/>
      <c r="D894" s="60"/>
      <c r="E894" s="60"/>
      <c r="F894" s="60"/>
      <c r="G894" s="60"/>
      <c r="H894" s="60"/>
      <c r="I894" s="54"/>
      <c r="J894" s="54"/>
      <c r="K894" s="52"/>
      <c r="L894" s="60"/>
      <c r="M894" s="52"/>
      <c r="N894" s="54"/>
      <c r="O894" s="233"/>
      <c r="P894" s="59"/>
      <c r="Q894" s="233"/>
      <c r="R894" s="59"/>
      <c r="S894" s="254"/>
    </row>
    <row r="895" spans="1:19" x14ac:dyDescent="0.25">
      <c r="A895" s="256">
        <v>885</v>
      </c>
      <c r="B895" s="250"/>
      <c r="C895" s="250"/>
      <c r="D895" s="60"/>
      <c r="E895" s="60"/>
      <c r="F895" s="60"/>
      <c r="G895" s="60"/>
      <c r="H895" s="60"/>
      <c r="I895" s="54"/>
      <c r="J895" s="54"/>
      <c r="K895" s="52"/>
      <c r="L895" s="60"/>
      <c r="M895" s="52"/>
      <c r="N895" s="54"/>
      <c r="O895" s="233"/>
      <c r="P895" s="59"/>
      <c r="Q895" s="233"/>
      <c r="R895" s="59"/>
      <c r="S895" s="254"/>
    </row>
    <row r="896" spans="1:19" x14ac:dyDescent="0.25">
      <c r="A896" s="256">
        <v>886</v>
      </c>
      <c r="B896" s="250"/>
      <c r="C896" s="250"/>
      <c r="D896" s="60"/>
      <c r="E896" s="60"/>
      <c r="F896" s="60"/>
      <c r="G896" s="60"/>
      <c r="H896" s="60"/>
      <c r="I896" s="54"/>
      <c r="J896" s="54"/>
      <c r="K896" s="52"/>
      <c r="L896" s="60"/>
      <c r="M896" s="52"/>
      <c r="N896" s="54"/>
      <c r="O896" s="233"/>
      <c r="P896" s="59"/>
      <c r="Q896" s="233"/>
      <c r="R896" s="59"/>
      <c r="S896" s="254"/>
    </row>
    <row r="897" spans="1:19" x14ac:dyDescent="0.25">
      <c r="A897" s="256">
        <v>887</v>
      </c>
      <c r="B897" s="250"/>
      <c r="C897" s="250"/>
      <c r="D897" s="60"/>
      <c r="E897" s="60"/>
      <c r="F897" s="60"/>
      <c r="G897" s="60"/>
      <c r="H897" s="60"/>
      <c r="I897" s="54"/>
      <c r="J897" s="54"/>
      <c r="K897" s="52"/>
      <c r="L897" s="60"/>
      <c r="M897" s="52"/>
      <c r="N897" s="54"/>
      <c r="O897" s="233"/>
      <c r="P897" s="59"/>
      <c r="Q897" s="233"/>
      <c r="R897" s="59"/>
      <c r="S897" s="254"/>
    </row>
    <row r="898" spans="1:19" x14ac:dyDescent="0.25">
      <c r="A898" s="256">
        <v>888</v>
      </c>
      <c r="B898" s="250"/>
      <c r="C898" s="250"/>
      <c r="D898" s="60"/>
      <c r="E898" s="60"/>
      <c r="F898" s="60"/>
      <c r="G898" s="60"/>
      <c r="H898" s="60"/>
      <c r="I898" s="54"/>
      <c r="J898" s="54"/>
      <c r="K898" s="52"/>
      <c r="L898" s="60"/>
      <c r="M898" s="52"/>
      <c r="N898" s="54"/>
      <c r="O898" s="233"/>
      <c r="P898" s="59"/>
      <c r="Q898" s="233"/>
      <c r="R898" s="59"/>
      <c r="S898" s="254"/>
    </row>
    <row r="899" spans="1:19" x14ac:dyDescent="0.25">
      <c r="A899" s="256">
        <v>889</v>
      </c>
      <c r="B899" s="250"/>
      <c r="C899" s="250"/>
      <c r="D899" s="60"/>
      <c r="E899" s="60"/>
      <c r="F899" s="60"/>
      <c r="G899" s="60"/>
      <c r="H899" s="60"/>
      <c r="I899" s="54"/>
      <c r="J899" s="54"/>
      <c r="K899" s="52"/>
      <c r="L899" s="60"/>
      <c r="M899" s="52"/>
      <c r="N899" s="54"/>
      <c r="O899" s="233"/>
      <c r="P899" s="59"/>
      <c r="Q899" s="233"/>
      <c r="R899" s="59"/>
      <c r="S899" s="254"/>
    </row>
    <row r="900" spans="1:19" x14ac:dyDescent="0.25">
      <c r="A900" s="256">
        <v>890</v>
      </c>
      <c r="B900" s="250"/>
      <c r="C900" s="250"/>
      <c r="D900" s="60"/>
      <c r="E900" s="60"/>
      <c r="F900" s="60"/>
      <c r="G900" s="60"/>
      <c r="H900" s="60"/>
      <c r="I900" s="54"/>
      <c r="J900" s="54"/>
      <c r="K900" s="52"/>
      <c r="L900" s="60"/>
      <c r="M900" s="52"/>
      <c r="N900" s="54"/>
      <c r="O900" s="233"/>
      <c r="P900" s="59"/>
      <c r="Q900" s="233"/>
      <c r="R900" s="59"/>
      <c r="S900" s="254"/>
    </row>
    <row r="901" spans="1:19" x14ac:dyDescent="0.25">
      <c r="A901" s="256">
        <v>891</v>
      </c>
      <c r="B901" s="250"/>
      <c r="C901" s="250"/>
      <c r="D901" s="60"/>
      <c r="E901" s="60"/>
      <c r="F901" s="60"/>
      <c r="G901" s="60"/>
      <c r="H901" s="60"/>
      <c r="I901" s="54"/>
      <c r="J901" s="54"/>
      <c r="K901" s="52"/>
      <c r="L901" s="60"/>
      <c r="M901" s="52"/>
      <c r="N901" s="54"/>
      <c r="O901" s="233"/>
      <c r="P901" s="59"/>
      <c r="Q901" s="233"/>
      <c r="R901" s="59"/>
      <c r="S901" s="254"/>
    </row>
    <row r="902" spans="1:19" x14ac:dyDescent="0.25">
      <c r="A902" s="256">
        <v>892</v>
      </c>
      <c r="B902" s="250"/>
      <c r="C902" s="250"/>
      <c r="D902" s="60"/>
      <c r="E902" s="60"/>
      <c r="F902" s="60"/>
      <c r="G902" s="60"/>
      <c r="H902" s="60"/>
      <c r="I902" s="54"/>
      <c r="J902" s="54"/>
      <c r="K902" s="52"/>
      <c r="L902" s="60"/>
      <c r="M902" s="52"/>
      <c r="N902" s="54"/>
      <c r="O902" s="233"/>
      <c r="P902" s="59"/>
      <c r="Q902" s="233"/>
      <c r="R902" s="59"/>
      <c r="S902" s="254"/>
    </row>
    <row r="903" spans="1:19" x14ac:dyDescent="0.25">
      <c r="A903" s="256">
        <v>893</v>
      </c>
      <c r="B903" s="250"/>
      <c r="C903" s="250"/>
      <c r="D903" s="60"/>
      <c r="E903" s="60"/>
      <c r="F903" s="60"/>
      <c r="G903" s="60"/>
      <c r="H903" s="60"/>
      <c r="I903" s="54"/>
      <c r="J903" s="54"/>
      <c r="K903" s="52"/>
      <c r="L903" s="60"/>
      <c r="M903" s="52"/>
      <c r="N903" s="54"/>
      <c r="O903" s="233"/>
      <c r="P903" s="59"/>
      <c r="Q903" s="233"/>
      <c r="R903" s="59"/>
      <c r="S903" s="254"/>
    </row>
    <row r="904" spans="1:19" x14ac:dyDescent="0.25">
      <c r="A904" s="256">
        <v>894</v>
      </c>
      <c r="B904" s="250"/>
      <c r="C904" s="250"/>
      <c r="D904" s="60"/>
      <c r="E904" s="60"/>
      <c r="F904" s="60"/>
      <c r="G904" s="60"/>
      <c r="H904" s="60"/>
      <c r="I904" s="54"/>
      <c r="J904" s="54"/>
      <c r="K904" s="52"/>
      <c r="L904" s="60"/>
      <c r="M904" s="52"/>
      <c r="N904" s="54"/>
      <c r="O904" s="233"/>
      <c r="P904" s="59"/>
      <c r="Q904" s="233"/>
      <c r="R904" s="59"/>
      <c r="S904" s="254"/>
    </row>
    <row r="905" spans="1:19" x14ac:dyDescent="0.25">
      <c r="A905" s="256">
        <v>895</v>
      </c>
      <c r="B905" s="250"/>
      <c r="C905" s="250"/>
      <c r="D905" s="60"/>
      <c r="E905" s="60"/>
      <c r="F905" s="60"/>
      <c r="G905" s="60"/>
      <c r="H905" s="60"/>
      <c r="I905" s="54"/>
      <c r="J905" s="54"/>
      <c r="K905" s="52"/>
      <c r="L905" s="60"/>
      <c r="M905" s="52"/>
      <c r="N905" s="54"/>
      <c r="O905" s="233"/>
      <c r="P905" s="59"/>
      <c r="Q905" s="233"/>
      <c r="R905" s="59"/>
      <c r="S905" s="254"/>
    </row>
    <row r="906" spans="1:19" x14ac:dyDescent="0.25">
      <c r="A906" s="256">
        <v>896</v>
      </c>
      <c r="B906" s="250"/>
      <c r="C906" s="250"/>
      <c r="D906" s="60"/>
      <c r="E906" s="60"/>
      <c r="F906" s="60"/>
      <c r="G906" s="60"/>
      <c r="H906" s="60"/>
      <c r="I906" s="54"/>
      <c r="J906" s="54"/>
      <c r="K906" s="52"/>
      <c r="L906" s="60"/>
      <c r="M906" s="52"/>
      <c r="N906" s="54"/>
      <c r="O906" s="233"/>
      <c r="P906" s="59"/>
      <c r="Q906" s="233"/>
      <c r="R906" s="59"/>
      <c r="S906" s="254"/>
    </row>
    <row r="907" spans="1:19" x14ac:dyDescent="0.25">
      <c r="A907" s="256">
        <v>897</v>
      </c>
      <c r="B907" s="250"/>
      <c r="C907" s="250"/>
      <c r="D907" s="60"/>
      <c r="E907" s="60"/>
      <c r="F907" s="60"/>
      <c r="G907" s="60"/>
      <c r="H907" s="60"/>
      <c r="I907" s="54"/>
      <c r="J907" s="54"/>
      <c r="K907" s="52"/>
      <c r="L907" s="60"/>
      <c r="M907" s="52"/>
      <c r="N907" s="54"/>
      <c r="O907" s="233"/>
      <c r="P907" s="59"/>
      <c r="Q907" s="233"/>
      <c r="R907" s="59"/>
      <c r="S907" s="254"/>
    </row>
    <row r="908" spans="1:19" x14ac:dyDescent="0.25">
      <c r="A908" s="256">
        <v>898</v>
      </c>
      <c r="B908" s="250"/>
      <c r="C908" s="250"/>
      <c r="D908" s="60"/>
      <c r="E908" s="60"/>
      <c r="F908" s="60"/>
      <c r="G908" s="60"/>
      <c r="H908" s="60"/>
      <c r="I908" s="54"/>
      <c r="J908" s="54"/>
      <c r="K908" s="52"/>
      <c r="L908" s="60"/>
      <c r="M908" s="52"/>
      <c r="N908" s="54"/>
      <c r="O908" s="233"/>
      <c r="P908" s="59"/>
      <c r="Q908" s="233"/>
      <c r="R908" s="59"/>
      <c r="S908" s="254"/>
    </row>
    <row r="909" spans="1:19" x14ac:dyDescent="0.25">
      <c r="A909" s="256">
        <v>899</v>
      </c>
      <c r="B909" s="250"/>
      <c r="C909" s="250"/>
      <c r="D909" s="60"/>
      <c r="E909" s="60"/>
      <c r="F909" s="60"/>
      <c r="G909" s="60"/>
      <c r="H909" s="60"/>
      <c r="I909" s="54"/>
      <c r="J909" s="54"/>
      <c r="K909" s="52"/>
      <c r="L909" s="60"/>
      <c r="M909" s="52"/>
      <c r="N909" s="54"/>
      <c r="O909" s="233"/>
      <c r="P909" s="59"/>
      <c r="Q909" s="233"/>
      <c r="R909" s="59"/>
      <c r="S909" s="254"/>
    </row>
    <row r="910" spans="1:19" x14ac:dyDescent="0.25">
      <c r="A910" s="256">
        <v>900</v>
      </c>
      <c r="B910" s="250"/>
      <c r="C910" s="250"/>
      <c r="D910" s="60"/>
      <c r="E910" s="60"/>
      <c r="F910" s="60"/>
      <c r="G910" s="60"/>
      <c r="H910" s="60"/>
      <c r="I910" s="54"/>
      <c r="J910" s="54"/>
      <c r="K910" s="52"/>
      <c r="L910" s="60"/>
      <c r="M910" s="52"/>
      <c r="N910" s="54"/>
      <c r="O910" s="233"/>
      <c r="P910" s="59"/>
      <c r="Q910" s="233"/>
      <c r="R910" s="59"/>
      <c r="S910" s="254"/>
    </row>
    <row r="911" spans="1:19" x14ac:dyDescent="0.25">
      <c r="A911" s="256">
        <v>901</v>
      </c>
      <c r="B911" s="250"/>
      <c r="C911" s="250"/>
      <c r="D911" s="60"/>
      <c r="E911" s="60"/>
      <c r="F911" s="60"/>
      <c r="G911" s="60"/>
      <c r="H911" s="60"/>
      <c r="I911" s="54"/>
      <c r="J911" s="54"/>
      <c r="K911" s="52"/>
      <c r="L911" s="60"/>
      <c r="M911" s="52"/>
      <c r="N911" s="54"/>
      <c r="O911" s="233"/>
      <c r="P911" s="59"/>
      <c r="Q911" s="233"/>
      <c r="R911" s="59"/>
      <c r="S911" s="254"/>
    </row>
    <row r="912" spans="1:19" x14ac:dyDescent="0.25">
      <c r="A912" s="256">
        <v>902</v>
      </c>
      <c r="B912" s="250"/>
      <c r="C912" s="250"/>
      <c r="D912" s="60"/>
      <c r="E912" s="60"/>
      <c r="F912" s="60"/>
      <c r="G912" s="60"/>
      <c r="H912" s="60"/>
      <c r="I912" s="54"/>
      <c r="J912" s="54"/>
      <c r="K912" s="52"/>
      <c r="L912" s="60"/>
      <c r="M912" s="52"/>
      <c r="N912" s="54"/>
      <c r="O912" s="233"/>
      <c r="P912" s="59"/>
      <c r="Q912" s="233"/>
      <c r="R912" s="59"/>
      <c r="S912" s="254"/>
    </row>
    <row r="913" spans="1:19" x14ac:dyDescent="0.25">
      <c r="A913" s="256">
        <v>903</v>
      </c>
      <c r="B913" s="250"/>
      <c r="C913" s="250"/>
      <c r="D913" s="60"/>
      <c r="E913" s="60"/>
      <c r="F913" s="60"/>
      <c r="G913" s="60"/>
      <c r="H913" s="60"/>
      <c r="I913" s="54"/>
      <c r="J913" s="54"/>
      <c r="K913" s="52"/>
      <c r="L913" s="60"/>
      <c r="M913" s="52"/>
      <c r="N913" s="54"/>
      <c r="O913" s="233"/>
      <c r="P913" s="59"/>
      <c r="Q913" s="233"/>
      <c r="R913" s="59"/>
      <c r="S913" s="254"/>
    </row>
    <row r="914" spans="1:19" x14ac:dyDescent="0.25">
      <c r="A914" s="256">
        <v>904</v>
      </c>
      <c r="B914" s="250"/>
      <c r="C914" s="250"/>
      <c r="D914" s="60"/>
      <c r="E914" s="60"/>
      <c r="F914" s="60"/>
      <c r="G914" s="60"/>
      <c r="H914" s="60"/>
      <c r="I914" s="54"/>
      <c r="J914" s="54"/>
      <c r="K914" s="52"/>
      <c r="L914" s="60"/>
      <c r="M914" s="52"/>
      <c r="N914" s="54"/>
      <c r="O914" s="233"/>
      <c r="P914" s="59"/>
      <c r="Q914" s="233"/>
      <c r="R914" s="59"/>
      <c r="S914" s="254"/>
    </row>
    <row r="915" spans="1:19" x14ac:dyDescent="0.25">
      <c r="A915" s="256">
        <v>905</v>
      </c>
      <c r="B915" s="250"/>
      <c r="C915" s="250"/>
      <c r="D915" s="60"/>
      <c r="E915" s="60"/>
      <c r="F915" s="60"/>
      <c r="G915" s="60"/>
      <c r="H915" s="60"/>
      <c r="I915" s="54"/>
      <c r="J915" s="54"/>
      <c r="K915" s="52"/>
      <c r="L915" s="60"/>
      <c r="M915" s="52"/>
      <c r="N915" s="54"/>
      <c r="O915" s="233"/>
      <c r="P915" s="59"/>
      <c r="Q915" s="233"/>
      <c r="R915" s="59"/>
      <c r="S915" s="254"/>
    </row>
    <row r="916" spans="1:19" x14ac:dyDescent="0.25">
      <c r="A916" s="256">
        <v>906</v>
      </c>
      <c r="B916" s="250"/>
      <c r="C916" s="250"/>
      <c r="D916" s="60"/>
      <c r="E916" s="60"/>
      <c r="F916" s="60"/>
      <c r="G916" s="60"/>
      <c r="H916" s="60"/>
      <c r="I916" s="54"/>
      <c r="J916" s="54"/>
      <c r="K916" s="52"/>
      <c r="L916" s="60"/>
      <c r="M916" s="52"/>
      <c r="N916" s="54"/>
      <c r="O916" s="233"/>
      <c r="P916" s="59"/>
      <c r="Q916" s="233"/>
      <c r="R916" s="59"/>
      <c r="S916" s="254"/>
    </row>
    <row r="917" spans="1:19" x14ac:dyDescent="0.25">
      <c r="A917" s="256">
        <v>907</v>
      </c>
      <c r="B917" s="250"/>
      <c r="C917" s="250"/>
      <c r="D917" s="60"/>
      <c r="E917" s="60"/>
      <c r="F917" s="60"/>
      <c r="G917" s="60"/>
      <c r="H917" s="60"/>
      <c r="I917" s="54"/>
      <c r="J917" s="54"/>
      <c r="K917" s="52"/>
      <c r="L917" s="60"/>
      <c r="M917" s="52"/>
      <c r="N917" s="54"/>
      <c r="O917" s="233"/>
      <c r="P917" s="59"/>
      <c r="Q917" s="233"/>
      <c r="R917" s="59"/>
      <c r="S917" s="254"/>
    </row>
    <row r="918" spans="1:19" x14ac:dyDescent="0.25">
      <c r="A918" s="256">
        <v>908</v>
      </c>
      <c r="B918" s="250"/>
      <c r="C918" s="250"/>
      <c r="D918" s="60"/>
      <c r="E918" s="60"/>
      <c r="F918" s="60"/>
      <c r="G918" s="60"/>
      <c r="H918" s="60"/>
      <c r="I918" s="54"/>
      <c r="J918" s="54"/>
      <c r="K918" s="52"/>
      <c r="L918" s="60"/>
      <c r="M918" s="52"/>
      <c r="N918" s="54"/>
      <c r="O918" s="233"/>
      <c r="P918" s="59"/>
      <c r="Q918" s="233"/>
      <c r="R918" s="59"/>
      <c r="S918" s="254"/>
    </row>
    <row r="919" spans="1:19" x14ac:dyDescent="0.25">
      <c r="A919" s="256">
        <v>909</v>
      </c>
      <c r="B919" s="250"/>
      <c r="C919" s="250"/>
      <c r="D919" s="60"/>
      <c r="E919" s="60"/>
      <c r="F919" s="60"/>
      <c r="G919" s="60"/>
      <c r="H919" s="60"/>
      <c r="I919" s="54"/>
      <c r="J919" s="54"/>
      <c r="K919" s="52"/>
      <c r="L919" s="60"/>
      <c r="M919" s="52"/>
      <c r="N919" s="54"/>
      <c r="O919" s="233"/>
      <c r="P919" s="59"/>
      <c r="Q919" s="233"/>
      <c r="R919" s="59"/>
      <c r="S919" s="254"/>
    </row>
    <row r="920" spans="1:19" x14ac:dyDescent="0.25">
      <c r="A920" s="256">
        <v>910</v>
      </c>
      <c r="B920" s="250"/>
      <c r="C920" s="250"/>
      <c r="D920" s="60"/>
      <c r="E920" s="60"/>
      <c r="F920" s="60"/>
      <c r="G920" s="60"/>
      <c r="H920" s="60"/>
      <c r="I920" s="54"/>
      <c r="J920" s="54"/>
      <c r="K920" s="52"/>
      <c r="L920" s="60"/>
      <c r="M920" s="52"/>
      <c r="N920" s="54"/>
      <c r="O920" s="233"/>
      <c r="P920" s="59"/>
      <c r="Q920" s="233"/>
      <c r="R920" s="59"/>
      <c r="S920" s="254"/>
    </row>
    <row r="921" spans="1:19" x14ac:dyDescent="0.25">
      <c r="A921" s="256">
        <v>911</v>
      </c>
      <c r="B921" s="250"/>
      <c r="C921" s="250"/>
      <c r="D921" s="60"/>
      <c r="E921" s="60"/>
      <c r="F921" s="60"/>
      <c r="G921" s="60"/>
      <c r="H921" s="60"/>
      <c r="I921" s="54"/>
      <c r="J921" s="54"/>
      <c r="K921" s="52"/>
      <c r="L921" s="60"/>
      <c r="M921" s="52"/>
      <c r="N921" s="54"/>
      <c r="O921" s="233"/>
      <c r="P921" s="59"/>
      <c r="Q921" s="233"/>
      <c r="R921" s="59"/>
      <c r="S921" s="254"/>
    </row>
    <row r="922" spans="1:19" x14ac:dyDescent="0.25">
      <c r="A922" s="256">
        <v>912</v>
      </c>
      <c r="B922" s="250"/>
      <c r="C922" s="250"/>
      <c r="D922" s="60"/>
      <c r="E922" s="60"/>
      <c r="F922" s="60"/>
      <c r="G922" s="60"/>
      <c r="H922" s="60"/>
      <c r="I922" s="54"/>
      <c r="J922" s="54"/>
      <c r="K922" s="52"/>
      <c r="L922" s="60"/>
      <c r="M922" s="52"/>
      <c r="N922" s="54"/>
      <c r="O922" s="233"/>
      <c r="P922" s="59"/>
      <c r="Q922" s="233"/>
      <c r="R922" s="59"/>
      <c r="S922" s="254"/>
    </row>
    <row r="923" spans="1:19" x14ac:dyDescent="0.25">
      <c r="A923" s="256">
        <v>913</v>
      </c>
      <c r="B923" s="250"/>
      <c r="C923" s="250"/>
      <c r="D923" s="60"/>
      <c r="E923" s="60"/>
      <c r="F923" s="60"/>
      <c r="G923" s="60"/>
      <c r="H923" s="60"/>
      <c r="I923" s="54"/>
      <c r="J923" s="54"/>
      <c r="K923" s="52"/>
      <c r="L923" s="60"/>
      <c r="M923" s="52"/>
      <c r="N923" s="54"/>
      <c r="O923" s="233"/>
      <c r="P923" s="59"/>
      <c r="Q923" s="233"/>
      <c r="R923" s="59"/>
      <c r="S923" s="254"/>
    </row>
    <row r="924" spans="1:19" x14ac:dyDescent="0.25">
      <c r="A924" s="256">
        <v>914</v>
      </c>
      <c r="B924" s="250"/>
      <c r="C924" s="250"/>
      <c r="D924" s="60"/>
      <c r="E924" s="60"/>
      <c r="F924" s="60"/>
      <c r="G924" s="60"/>
      <c r="H924" s="60"/>
      <c r="I924" s="54"/>
      <c r="J924" s="54"/>
      <c r="K924" s="52"/>
      <c r="L924" s="60"/>
      <c r="M924" s="52"/>
      <c r="N924" s="54"/>
      <c r="O924" s="233"/>
      <c r="P924" s="59"/>
      <c r="Q924" s="233"/>
      <c r="R924" s="59"/>
      <c r="S924" s="254"/>
    </row>
    <row r="925" spans="1:19" x14ac:dyDescent="0.25">
      <c r="A925" s="256">
        <v>915</v>
      </c>
      <c r="B925" s="250"/>
      <c r="C925" s="250"/>
      <c r="D925" s="60"/>
      <c r="E925" s="60"/>
      <c r="F925" s="60"/>
      <c r="G925" s="60"/>
      <c r="H925" s="60"/>
      <c r="I925" s="54"/>
      <c r="J925" s="54"/>
      <c r="K925" s="52"/>
      <c r="L925" s="60"/>
      <c r="M925" s="52"/>
      <c r="N925" s="54"/>
      <c r="O925" s="233"/>
      <c r="P925" s="59"/>
      <c r="Q925" s="233"/>
      <c r="R925" s="59"/>
      <c r="S925" s="254"/>
    </row>
    <row r="926" spans="1:19" x14ac:dyDescent="0.25">
      <c r="A926" s="256">
        <v>916</v>
      </c>
      <c r="B926" s="250"/>
      <c r="C926" s="250"/>
      <c r="D926" s="60"/>
      <c r="E926" s="60"/>
      <c r="F926" s="60"/>
      <c r="G926" s="60"/>
      <c r="H926" s="60"/>
      <c r="I926" s="54"/>
      <c r="J926" s="54"/>
      <c r="K926" s="52"/>
      <c r="L926" s="60"/>
      <c r="M926" s="52"/>
      <c r="N926" s="54"/>
      <c r="O926" s="233"/>
      <c r="P926" s="59"/>
      <c r="Q926" s="233"/>
      <c r="R926" s="59"/>
      <c r="S926" s="254"/>
    </row>
    <row r="927" spans="1:19" x14ac:dyDescent="0.25">
      <c r="A927" s="256">
        <v>917</v>
      </c>
      <c r="B927" s="250"/>
      <c r="C927" s="250"/>
      <c r="D927" s="60"/>
      <c r="E927" s="60"/>
      <c r="F927" s="60"/>
      <c r="G927" s="60"/>
      <c r="H927" s="60"/>
      <c r="I927" s="54"/>
      <c r="J927" s="54"/>
      <c r="K927" s="52"/>
      <c r="L927" s="60"/>
      <c r="M927" s="52"/>
      <c r="N927" s="54"/>
      <c r="O927" s="233"/>
      <c r="P927" s="59"/>
      <c r="Q927" s="233"/>
      <c r="R927" s="59"/>
      <c r="S927" s="254"/>
    </row>
    <row r="928" spans="1:19" x14ac:dyDescent="0.25">
      <c r="A928" s="256">
        <v>918</v>
      </c>
      <c r="B928" s="250"/>
      <c r="C928" s="250"/>
      <c r="D928" s="60"/>
      <c r="E928" s="60"/>
      <c r="F928" s="60"/>
      <c r="G928" s="60"/>
      <c r="H928" s="60"/>
      <c r="I928" s="54"/>
      <c r="J928" s="54"/>
      <c r="K928" s="52"/>
      <c r="L928" s="60"/>
      <c r="M928" s="52"/>
      <c r="N928" s="54"/>
      <c r="O928" s="233"/>
      <c r="P928" s="59"/>
      <c r="Q928" s="233"/>
      <c r="R928" s="59"/>
      <c r="S928" s="254"/>
    </row>
    <row r="929" spans="1:19" x14ac:dyDescent="0.25">
      <c r="A929" s="256">
        <v>919</v>
      </c>
      <c r="B929" s="250"/>
      <c r="C929" s="250"/>
      <c r="D929" s="60"/>
      <c r="E929" s="60"/>
      <c r="F929" s="60"/>
      <c r="G929" s="60"/>
      <c r="H929" s="60"/>
      <c r="I929" s="54"/>
      <c r="J929" s="54"/>
      <c r="K929" s="52"/>
      <c r="L929" s="60"/>
      <c r="M929" s="52"/>
      <c r="N929" s="54"/>
      <c r="O929" s="233"/>
      <c r="P929" s="59"/>
      <c r="Q929" s="233"/>
      <c r="R929" s="59"/>
      <c r="S929" s="254"/>
    </row>
    <row r="930" spans="1:19" x14ac:dyDescent="0.25">
      <c r="A930" s="256">
        <v>920</v>
      </c>
      <c r="B930" s="250"/>
      <c r="C930" s="250"/>
      <c r="D930" s="60"/>
      <c r="E930" s="60"/>
      <c r="F930" s="60"/>
      <c r="G930" s="60"/>
      <c r="H930" s="60"/>
      <c r="I930" s="54"/>
      <c r="J930" s="54"/>
      <c r="K930" s="52"/>
      <c r="L930" s="60"/>
      <c r="M930" s="52"/>
      <c r="N930" s="54"/>
      <c r="O930" s="233"/>
      <c r="P930" s="59"/>
      <c r="Q930" s="233"/>
      <c r="R930" s="59"/>
      <c r="S930" s="254"/>
    </row>
    <row r="931" spans="1:19" x14ac:dyDescent="0.25">
      <c r="A931" s="256">
        <v>921</v>
      </c>
      <c r="B931" s="250"/>
      <c r="C931" s="250"/>
      <c r="D931" s="60"/>
      <c r="E931" s="60"/>
      <c r="F931" s="60"/>
      <c r="G931" s="60"/>
      <c r="H931" s="60"/>
      <c r="I931" s="54"/>
      <c r="J931" s="54"/>
      <c r="K931" s="52"/>
      <c r="L931" s="60"/>
      <c r="M931" s="52"/>
      <c r="N931" s="54"/>
      <c r="O931" s="233"/>
      <c r="P931" s="59"/>
      <c r="Q931" s="233"/>
      <c r="R931" s="59"/>
      <c r="S931" s="254"/>
    </row>
    <row r="932" spans="1:19" x14ac:dyDescent="0.25">
      <c r="A932" s="256">
        <v>922</v>
      </c>
      <c r="B932" s="250"/>
      <c r="C932" s="250"/>
      <c r="D932" s="60"/>
      <c r="E932" s="60"/>
      <c r="F932" s="60"/>
      <c r="G932" s="60"/>
      <c r="H932" s="60"/>
      <c r="I932" s="54"/>
      <c r="J932" s="54"/>
      <c r="K932" s="52"/>
      <c r="L932" s="60"/>
      <c r="M932" s="52"/>
      <c r="N932" s="54"/>
      <c r="O932" s="233"/>
      <c r="P932" s="59"/>
      <c r="Q932" s="233"/>
      <c r="R932" s="59"/>
      <c r="S932" s="254"/>
    </row>
    <row r="933" spans="1:19" x14ac:dyDescent="0.25">
      <c r="A933" s="256">
        <v>923</v>
      </c>
      <c r="B933" s="250"/>
      <c r="C933" s="250"/>
      <c r="D933" s="60"/>
      <c r="E933" s="60"/>
      <c r="F933" s="60"/>
      <c r="G933" s="60"/>
      <c r="H933" s="60"/>
      <c r="I933" s="54"/>
      <c r="J933" s="54"/>
      <c r="K933" s="52"/>
      <c r="L933" s="60"/>
      <c r="M933" s="52"/>
      <c r="N933" s="54"/>
      <c r="O933" s="233"/>
      <c r="P933" s="59"/>
      <c r="Q933" s="233"/>
      <c r="R933" s="59"/>
      <c r="S933" s="254"/>
    </row>
    <row r="934" spans="1:19" x14ac:dyDescent="0.25">
      <c r="A934" s="256">
        <v>924</v>
      </c>
      <c r="B934" s="250"/>
      <c r="C934" s="250"/>
      <c r="D934" s="60"/>
      <c r="E934" s="60"/>
      <c r="F934" s="60"/>
      <c r="G934" s="60"/>
      <c r="H934" s="60"/>
      <c r="I934" s="54"/>
      <c r="J934" s="54"/>
      <c r="K934" s="52"/>
      <c r="L934" s="60"/>
      <c r="M934" s="52"/>
      <c r="N934" s="54"/>
      <c r="O934" s="233"/>
      <c r="P934" s="59"/>
      <c r="Q934" s="233"/>
      <c r="R934" s="59"/>
      <c r="S934" s="254"/>
    </row>
    <row r="935" spans="1:19" x14ac:dyDescent="0.25">
      <c r="A935" s="256">
        <v>925</v>
      </c>
      <c r="B935" s="250"/>
      <c r="C935" s="250"/>
      <c r="D935" s="60"/>
      <c r="E935" s="60"/>
      <c r="F935" s="60"/>
      <c r="G935" s="60"/>
      <c r="H935" s="60"/>
      <c r="I935" s="54"/>
      <c r="J935" s="54"/>
      <c r="K935" s="52"/>
      <c r="L935" s="60"/>
      <c r="M935" s="52"/>
      <c r="N935" s="54"/>
      <c r="O935" s="233"/>
      <c r="P935" s="59"/>
      <c r="Q935" s="233"/>
      <c r="R935" s="59"/>
      <c r="S935" s="254"/>
    </row>
    <row r="936" spans="1:19" x14ac:dyDescent="0.25">
      <c r="A936" s="256">
        <v>926</v>
      </c>
      <c r="B936" s="250"/>
      <c r="C936" s="250"/>
      <c r="D936" s="60"/>
      <c r="E936" s="60"/>
      <c r="F936" s="60"/>
      <c r="G936" s="60"/>
      <c r="H936" s="60"/>
      <c r="I936" s="54"/>
      <c r="J936" s="54"/>
      <c r="K936" s="52"/>
      <c r="L936" s="60"/>
      <c r="M936" s="52"/>
      <c r="N936" s="54"/>
      <c r="O936" s="233"/>
      <c r="P936" s="59"/>
      <c r="Q936" s="233"/>
      <c r="R936" s="59"/>
      <c r="S936" s="254"/>
    </row>
    <row r="937" spans="1:19" x14ac:dyDescent="0.25">
      <c r="A937" s="256">
        <v>927</v>
      </c>
      <c r="B937" s="250"/>
      <c r="C937" s="250"/>
      <c r="D937" s="60"/>
      <c r="E937" s="60"/>
      <c r="F937" s="60"/>
      <c r="G937" s="60"/>
      <c r="H937" s="60"/>
      <c r="I937" s="54"/>
      <c r="J937" s="54"/>
      <c r="K937" s="52"/>
      <c r="L937" s="60"/>
      <c r="M937" s="52"/>
      <c r="N937" s="54"/>
      <c r="O937" s="233"/>
      <c r="P937" s="59"/>
      <c r="Q937" s="233"/>
      <c r="R937" s="59"/>
      <c r="S937" s="254"/>
    </row>
    <row r="938" spans="1:19" x14ac:dyDescent="0.25">
      <c r="A938" s="256">
        <v>928</v>
      </c>
      <c r="B938" s="250"/>
      <c r="C938" s="250"/>
      <c r="D938" s="60"/>
      <c r="E938" s="60"/>
      <c r="F938" s="60"/>
      <c r="G938" s="60"/>
      <c r="H938" s="60"/>
      <c r="I938" s="54"/>
      <c r="J938" s="54"/>
      <c r="K938" s="52"/>
      <c r="L938" s="60"/>
      <c r="M938" s="52"/>
      <c r="N938" s="54"/>
      <c r="O938" s="233"/>
      <c r="P938" s="59"/>
      <c r="Q938" s="233"/>
      <c r="R938" s="59"/>
      <c r="S938" s="254"/>
    </row>
    <row r="939" spans="1:19" x14ac:dyDescent="0.25">
      <c r="A939" s="256">
        <v>929</v>
      </c>
      <c r="B939" s="250"/>
      <c r="C939" s="250"/>
      <c r="D939" s="60"/>
      <c r="E939" s="60"/>
      <c r="F939" s="60"/>
      <c r="G939" s="60"/>
      <c r="H939" s="60"/>
      <c r="I939" s="54"/>
      <c r="J939" s="54"/>
      <c r="K939" s="52"/>
      <c r="L939" s="60"/>
      <c r="M939" s="52"/>
      <c r="N939" s="54"/>
      <c r="O939" s="233"/>
      <c r="P939" s="59"/>
      <c r="Q939" s="233"/>
      <c r="R939" s="59"/>
      <c r="S939" s="254"/>
    </row>
    <row r="940" spans="1:19" x14ac:dyDescent="0.25">
      <c r="A940" s="256">
        <v>930</v>
      </c>
      <c r="B940" s="250"/>
      <c r="C940" s="250"/>
      <c r="D940" s="60"/>
      <c r="E940" s="60"/>
      <c r="F940" s="60"/>
      <c r="G940" s="60"/>
      <c r="H940" s="60"/>
      <c r="I940" s="54"/>
      <c r="J940" s="54"/>
      <c r="K940" s="52"/>
      <c r="L940" s="60"/>
      <c r="M940" s="52"/>
      <c r="N940" s="54"/>
      <c r="O940" s="233"/>
      <c r="P940" s="59"/>
      <c r="Q940" s="233"/>
      <c r="R940" s="59"/>
      <c r="S940" s="254"/>
    </row>
    <row r="941" spans="1:19" x14ac:dyDescent="0.25">
      <c r="A941" s="256">
        <v>931</v>
      </c>
      <c r="B941" s="250"/>
      <c r="C941" s="250"/>
      <c r="D941" s="60"/>
      <c r="E941" s="60"/>
      <c r="F941" s="60"/>
      <c r="G941" s="60"/>
      <c r="H941" s="60"/>
      <c r="I941" s="54"/>
      <c r="J941" s="54"/>
      <c r="K941" s="52"/>
      <c r="L941" s="60"/>
      <c r="M941" s="52"/>
      <c r="N941" s="54"/>
      <c r="O941" s="233"/>
      <c r="P941" s="59"/>
      <c r="Q941" s="233"/>
      <c r="R941" s="59"/>
      <c r="S941" s="254"/>
    </row>
    <row r="942" spans="1:19" x14ac:dyDescent="0.25">
      <c r="A942" s="256">
        <v>932</v>
      </c>
      <c r="B942" s="250"/>
      <c r="C942" s="250"/>
      <c r="D942" s="60"/>
      <c r="E942" s="60"/>
      <c r="F942" s="60"/>
      <c r="G942" s="60"/>
      <c r="H942" s="60"/>
      <c r="I942" s="54"/>
      <c r="J942" s="54"/>
      <c r="K942" s="52"/>
      <c r="L942" s="60"/>
      <c r="M942" s="52"/>
      <c r="N942" s="54"/>
      <c r="O942" s="233"/>
      <c r="P942" s="59"/>
      <c r="Q942" s="233"/>
      <c r="R942" s="59"/>
      <c r="S942" s="254"/>
    </row>
    <row r="943" spans="1:19" x14ac:dyDescent="0.25">
      <c r="A943" s="256">
        <v>933</v>
      </c>
      <c r="B943" s="250"/>
      <c r="C943" s="250"/>
      <c r="D943" s="60"/>
      <c r="E943" s="60"/>
      <c r="F943" s="60"/>
      <c r="G943" s="60"/>
      <c r="H943" s="60"/>
      <c r="I943" s="54"/>
      <c r="J943" s="54"/>
      <c r="K943" s="52"/>
      <c r="L943" s="60"/>
      <c r="M943" s="52"/>
      <c r="N943" s="54"/>
      <c r="O943" s="233"/>
      <c r="P943" s="59"/>
      <c r="Q943" s="233"/>
      <c r="R943" s="59"/>
      <c r="S943" s="254"/>
    </row>
    <row r="944" spans="1:19" x14ac:dyDescent="0.25">
      <c r="A944" s="256">
        <v>934</v>
      </c>
      <c r="B944" s="250"/>
      <c r="C944" s="250"/>
      <c r="D944" s="60"/>
      <c r="E944" s="60"/>
      <c r="F944" s="60"/>
      <c r="G944" s="60"/>
      <c r="H944" s="60"/>
      <c r="I944" s="54"/>
      <c r="J944" s="54"/>
      <c r="K944" s="52"/>
      <c r="L944" s="60"/>
      <c r="M944" s="52"/>
      <c r="N944" s="54"/>
      <c r="O944" s="233"/>
      <c r="P944" s="59"/>
      <c r="Q944" s="233"/>
      <c r="R944" s="59"/>
      <c r="S944" s="254"/>
    </row>
    <row r="945" spans="1:19" x14ac:dyDescent="0.25">
      <c r="A945" s="256">
        <v>935</v>
      </c>
      <c r="B945" s="250"/>
      <c r="C945" s="250"/>
      <c r="D945" s="60"/>
      <c r="E945" s="60"/>
      <c r="F945" s="60"/>
      <c r="G945" s="60"/>
      <c r="H945" s="60"/>
      <c r="I945" s="54"/>
      <c r="J945" s="54"/>
      <c r="K945" s="52"/>
      <c r="L945" s="60"/>
      <c r="M945" s="52"/>
      <c r="N945" s="54"/>
      <c r="O945" s="233"/>
      <c r="P945" s="59"/>
      <c r="Q945" s="233"/>
      <c r="R945" s="59"/>
      <c r="S945" s="254"/>
    </row>
    <row r="946" spans="1:19" x14ac:dyDescent="0.25">
      <c r="A946" s="256">
        <v>936</v>
      </c>
      <c r="B946" s="250"/>
      <c r="C946" s="250"/>
      <c r="D946" s="60"/>
      <c r="E946" s="60"/>
      <c r="F946" s="60"/>
      <c r="G946" s="60"/>
      <c r="H946" s="60"/>
      <c r="I946" s="54"/>
      <c r="J946" s="54"/>
      <c r="K946" s="52"/>
      <c r="L946" s="60"/>
      <c r="M946" s="52"/>
      <c r="N946" s="54"/>
      <c r="O946" s="233"/>
      <c r="P946" s="59"/>
      <c r="Q946" s="233"/>
      <c r="R946" s="59"/>
      <c r="S946" s="254"/>
    </row>
    <row r="947" spans="1:19" x14ac:dyDescent="0.25">
      <c r="A947" s="256">
        <v>937</v>
      </c>
      <c r="B947" s="250"/>
      <c r="C947" s="250"/>
      <c r="D947" s="60"/>
      <c r="E947" s="60"/>
      <c r="F947" s="60"/>
      <c r="G947" s="60"/>
      <c r="H947" s="60"/>
      <c r="I947" s="54"/>
      <c r="J947" s="54"/>
      <c r="K947" s="52"/>
      <c r="L947" s="60"/>
      <c r="M947" s="52"/>
      <c r="N947" s="54"/>
      <c r="O947" s="233"/>
      <c r="P947" s="59"/>
      <c r="Q947" s="233"/>
      <c r="R947" s="59"/>
      <c r="S947" s="254"/>
    </row>
    <row r="948" spans="1:19" x14ac:dyDescent="0.25">
      <c r="A948" s="256">
        <v>938</v>
      </c>
      <c r="B948" s="250"/>
      <c r="C948" s="250"/>
      <c r="D948" s="60"/>
      <c r="E948" s="60"/>
      <c r="F948" s="60"/>
      <c r="G948" s="60"/>
      <c r="H948" s="60"/>
      <c r="I948" s="54"/>
      <c r="J948" s="54"/>
      <c r="K948" s="52"/>
      <c r="L948" s="60"/>
      <c r="M948" s="52"/>
      <c r="N948" s="54"/>
      <c r="O948" s="233"/>
      <c r="P948" s="59"/>
      <c r="Q948" s="233"/>
      <c r="R948" s="59"/>
      <c r="S948" s="254"/>
    </row>
    <row r="949" spans="1:19" x14ac:dyDescent="0.25">
      <c r="A949" s="256">
        <v>939</v>
      </c>
      <c r="B949" s="250"/>
      <c r="C949" s="250"/>
      <c r="D949" s="60"/>
      <c r="E949" s="60"/>
      <c r="F949" s="60"/>
      <c r="G949" s="60"/>
      <c r="H949" s="60"/>
      <c r="I949" s="54"/>
      <c r="J949" s="54"/>
      <c r="K949" s="52"/>
      <c r="L949" s="60"/>
      <c r="M949" s="52"/>
      <c r="N949" s="54"/>
      <c r="O949" s="233"/>
      <c r="P949" s="59"/>
      <c r="Q949" s="233"/>
      <c r="R949" s="59"/>
      <c r="S949" s="254"/>
    </row>
    <row r="950" spans="1:19" x14ac:dyDescent="0.25">
      <c r="A950" s="256">
        <v>940</v>
      </c>
      <c r="B950" s="250"/>
      <c r="C950" s="250"/>
      <c r="D950" s="60"/>
      <c r="E950" s="60"/>
      <c r="F950" s="60"/>
      <c r="G950" s="60"/>
      <c r="H950" s="60"/>
      <c r="I950" s="54"/>
      <c r="J950" s="54"/>
      <c r="K950" s="52"/>
      <c r="L950" s="60"/>
      <c r="M950" s="52"/>
      <c r="N950" s="54"/>
      <c r="O950" s="233"/>
      <c r="P950" s="59"/>
      <c r="Q950" s="233"/>
      <c r="R950" s="59"/>
      <c r="S950" s="254"/>
    </row>
    <row r="951" spans="1:19" x14ac:dyDescent="0.25">
      <c r="A951" s="256">
        <v>941</v>
      </c>
      <c r="B951" s="250"/>
      <c r="C951" s="250"/>
      <c r="D951" s="60"/>
      <c r="E951" s="60"/>
      <c r="F951" s="60"/>
      <c r="G951" s="60"/>
      <c r="H951" s="60"/>
      <c r="I951" s="54"/>
      <c r="J951" s="54"/>
      <c r="K951" s="52"/>
      <c r="L951" s="60"/>
      <c r="M951" s="52"/>
      <c r="N951" s="54"/>
      <c r="O951" s="233"/>
      <c r="P951" s="59"/>
      <c r="Q951" s="233"/>
      <c r="R951" s="59"/>
      <c r="S951" s="254"/>
    </row>
    <row r="952" spans="1:19" x14ac:dyDescent="0.25">
      <c r="A952" s="256">
        <v>942</v>
      </c>
      <c r="B952" s="250"/>
      <c r="C952" s="250"/>
      <c r="D952" s="60"/>
      <c r="E952" s="60"/>
      <c r="F952" s="60"/>
      <c r="G952" s="60"/>
      <c r="H952" s="60"/>
      <c r="I952" s="54"/>
      <c r="J952" s="54"/>
      <c r="K952" s="52"/>
      <c r="L952" s="60"/>
      <c r="M952" s="52"/>
      <c r="N952" s="54"/>
      <c r="O952" s="233"/>
      <c r="P952" s="59"/>
      <c r="Q952" s="233"/>
      <c r="R952" s="59"/>
      <c r="S952" s="254"/>
    </row>
    <row r="953" spans="1:19" x14ac:dyDescent="0.25">
      <c r="A953" s="256">
        <v>943</v>
      </c>
      <c r="B953" s="250"/>
      <c r="C953" s="250"/>
      <c r="D953" s="60"/>
      <c r="E953" s="60"/>
      <c r="F953" s="60"/>
      <c r="G953" s="60"/>
      <c r="H953" s="60"/>
      <c r="I953" s="54"/>
      <c r="J953" s="54"/>
      <c r="K953" s="52"/>
      <c r="L953" s="60"/>
      <c r="M953" s="52"/>
      <c r="N953" s="54"/>
      <c r="O953" s="233"/>
      <c r="P953" s="59"/>
      <c r="Q953" s="233"/>
      <c r="R953" s="59"/>
      <c r="S953" s="254"/>
    </row>
    <row r="954" spans="1:19" x14ac:dyDescent="0.25">
      <c r="A954" s="256">
        <v>944</v>
      </c>
      <c r="B954" s="250"/>
      <c r="C954" s="250"/>
      <c r="D954" s="60"/>
      <c r="E954" s="60"/>
      <c r="F954" s="60"/>
      <c r="G954" s="60"/>
      <c r="H954" s="60"/>
      <c r="I954" s="54"/>
      <c r="J954" s="54"/>
      <c r="K954" s="52"/>
      <c r="L954" s="60"/>
      <c r="M954" s="52"/>
      <c r="N954" s="54"/>
      <c r="O954" s="233"/>
      <c r="P954" s="59"/>
      <c r="Q954" s="233"/>
      <c r="R954" s="59"/>
      <c r="S954" s="254"/>
    </row>
    <row r="955" spans="1:19" x14ac:dyDescent="0.25">
      <c r="A955" s="256">
        <v>945</v>
      </c>
      <c r="B955" s="250"/>
      <c r="C955" s="250"/>
      <c r="D955" s="60"/>
      <c r="E955" s="60"/>
      <c r="F955" s="60"/>
      <c r="G955" s="60"/>
      <c r="H955" s="60"/>
      <c r="I955" s="54"/>
      <c r="J955" s="54"/>
      <c r="K955" s="52"/>
      <c r="L955" s="60"/>
      <c r="M955" s="52"/>
      <c r="N955" s="54"/>
      <c r="O955" s="233"/>
      <c r="P955" s="59"/>
      <c r="Q955" s="233"/>
      <c r="R955" s="59"/>
      <c r="S955" s="254"/>
    </row>
    <row r="956" spans="1:19" x14ac:dyDescent="0.25">
      <c r="A956" s="256">
        <v>946</v>
      </c>
      <c r="B956" s="250"/>
      <c r="C956" s="250"/>
      <c r="D956" s="60"/>
      <c r="E956" s="60"/>
      <c r="F956" s="60"/>
      <c r="G956" s="60"/>
      <c r="H956" s="60"/>
      <c r="I956" s="54"/>
      <c r="J956" s="54"/>
      <c r="K956" s="52"/>
      <c r="L956" s="60"/>
      <c r="M956" s="52"/>
      <c r="N956" s="54"/>
      <c r="O956" s="233"/>
      <c r="P956" s="59"/>
      <c r="Q956" s="233"/>
      <c r="R956" s="59"/>
      <c r="S956" s="254"/>
    </row>
    <row r="957" spans="1:19" x14ac:dyDescent="0.25">
      <c r="A957" s="256">
        <v>947</v>
      </c>
      <c r="B957" s="250"/>
      <c r="C957" s="250"/>
      <c r="D957" s="60"/>
      <c r="E957" s="60"/>
      <c r="F957" s="60"/>
      <c r="G957" s="60"/>
      <c r="H957" s="60"/>
      <c r="I957" s="54"/>
      <c r="J957" s="54"/>
      <c r="K957" s="52"/>
      <c r="L957" s="60"/>
      <c r="M957" s="52"/>
      <c r="N957" s="54"/>
      <c r="O957" s="233"/>
      <c r="P957" s="59"/>
      <c r="Q957" s="233"/>
      <c r="R957" s="59"/>
      <c r="S957" s="254"/>
    </row>
    <row r="958" spans="1:19" x14ac:dyDescent="0.25">
      <c r="A958" s="256">
        <v>948</v>
      </c>
      <c r="B958" s="250"/>
      <c r="C958" s="250"/>
      <c r="D958" s="60"/>
      <c r="E958" s="60"/>
      <c r="F958" s="60"/>
      <c r="G958" s="60"/>
      <c r="H958" s="60"/>
      <c r="I958" s="54"/>
      <c r="J958" s="54"/>
      <c r="K958" s="52"/>
      <c r="L958" s="60"/>
      <c r="M958" s="52"/>
      <c r="N958" s="54"/>
      <c r="O958" s="233"/>
      <c r="P958" s="59"/>
      <c r="Q958" s="233"/>
      <c r="R958" s="59"/>
      <c r="S958" s="254"/>
    </row>
    <row r="959" spans="1:19" x14ac:dyDescent="0.25">
      <c r="A959" s="256">
        <v>949</v>
      </c>
      <c r="B959" s="250"/>
      <c r="C959" s="250"/>
      <c r="D959" s="60"/>
      <c r="E959" s="60"/>
      <c r="F959" s="60"/>
      <c r="G959" s="60"/>
      <c r="H959" s="60"/>
      <c r="I959" s="54"/>
      <c r="J959" s="54"/>
      <c r="K959" s="52"/>
      <c r="L959" s="60"/>
      <c r="M959" s="52"/>
      <c r="N959" s="54"/>
      <c r="O959" s="233"/>
      <c r="P959" s="59"/>
      <c r="Q959" s="233"/>
      <c r="R959" s="59"/>
      <c r="S959" s="254"/>
    </row>
    <row r="960" spans="1:19" x14ac:dyDescent="0.25">
      <c r="A960" s="256">
        <v>950</v>
      </c>
      <c r="B960" s="250"/>
      <c r="C960" s="250"/>
      <c r="D960" s="60"/>
      <c r="E960" s="60"/>
      <c r="F960" s="60"/>
      <c r="G960" s="60"/>
      <c r="H960" s="60"/>
      <c r="I960" s="54"/>
      <c r="J960" s="54"/>
      <c r="K960" s="52"/>
      <c r="L960" s="60"/>
      <c r="M960" s="52"/>
      <c r="N960" s="54"/>
      <c r="O960" s="233"/>
      <c r="P960" s="59"/>
      <c r="Q960" s="233"/>
      <c r="R960" s="59"/>
      <c r="S960" s="254"/>
    </row>
    <row r="961" spans="1:19" x14ac:dyDescent="0.25">
      <c r="A961" s="256">
        <v>951</v>
      </c>
      <c r="B961" s="250"/>
      <c r="C961" s="250"/>
      <c r="D961" s="60"/>
      <c r="E961" s="60"/>
      <c r="F961" s="60"/>
      <c r="G961" s="60"/>
      <c r="H961" s="60"/>
      <c r="I961" s="54"/>
      <c r="J961" s="54"/>
      <c r="K961" s="52"/>
      <c r="L961" s="60"/>
      <c r="M961" s="52"/>
      <c r="N961" s="54"/>
      <c r="O961" s="233"/>
      <c r="P961" s="59"/>
      <c r="Q961" s="233"/>
      <c r="R961" s="59"/>
      <c r="S961" s="254"/>
    </row>
    <row r="962" spans="1:19" x14ac:dyDescent="0.25">
      <c r="A962" s="256">
        <v>952</v>
      </c>
      <c r="B962" s="250"/>
      <c r="C962" s="250"/>
      <c r="D962" s="60"/>
      <c r="E962" s="60"/>
      <c r="F962" s="60"/>
      <c r="G962" s="60"/>
      <c r="H962" s="60"/>
      <c r="I962" s="54"/>
      <c r="J962" s="54"/>
      <c r="K962" s="52"/>
      <c r="L962" s="60"/>
      <c r="M962" s="52"/>
      <c r="N962" s="54"/>
      <c r="O962" s="233"/>
      <c r="P962" s="59"/>
      <c r="Q962" s="233"/>
      <c r="R962" s="59"/>
      <c r="S962" s="254"/>
    </row>
    <row r="963" spans="1:19" x14ac:dyDescent="0.25">
      <c r="A963" s="256">
        <v>953</v>
      </c>
      <c r="B963" s="250"/>
      <c r="C963" s="250"/>
      <c r="D963" s="60"/>
      <c r="E963" s="60"/>
      <c r="F963" s="60"/>
      <c r="G963" s="60"/>
      <c r="H963" s="60"/>
      <c r="I963" s="54"/>
      <c r="J963" s="54"/>
      <c r="K963" s="52"/>
      <c r="L963" s="60"/>
      <c r="M963" s="52"/>
      <c r="N963" s="54"/>
      <c r="O963" s="233"/>
      <c r="P963" s="59"/>
      <c r="Q963" s="233"/>
      <c r="R963" s="59"/>
      <c r="S963" s="254"/>
    </row>
    <row r="964" spans="1:19" x14ac:dyDescent="0.25">
      <c r="A964" s="256">
        <v>954</v>
      </c>
      <c r="B964" s="250"/>
      <c r="C964" s="250"/>
      <c r="D964" s="60"/>
      <c r="E964" s="60"/>
      <c r="F964" s="60"/>
      <c r="G964" s="60"/>
      <c r="H964" s="60"/>
      <c r="I964" s="54"/>
      <c r="J964" s="54"/>
      <c r="K964" s="52"/>
      <c r="L964" s="60"/>
      <c r="M964" s="52"/>
      <c r="N964" s="54"/>
      <c r="O964" s="233"/>
      <c r="P964" s="59"/>
      <c r="Q964" s="233"/>
      <c r="R964" s="59"/>
      <c r="S964" s="254"/>
    </row>
    <row r="965" spans="1:19" x14ac:dyDescent="0.25">
      <c r="A965" s="256">
        <v>955</v>
      </c>
      <c r="B965" s="250"/>
      <c r="C965" s="250"/>
      <c r="D965" s="60"/>
      <c r="E965" s="60"/>
      <c r="F965" s="60"/>
      <c r="G965" s="60"/>
      <c r="H965" s="60"/>
      <c r="I965" s="54"/>
      <c r="J965" s="54"/>
      <c r="K965" s="52"/>
      <c r="L965" s="60"/>
      <c r="M965" s="52"/>
      <c r="N965" s="54"/>
      <c r="O965" s="233"/>
      <c r="P965" s="59"/>
      <c r="Q965" s="233"/>
      <c r="R965" s="59"/>
      <c r="S965" s="254"/>
    </row>
    <row r="966" spans="1:19" x14ac:dyDescent="0.25">
      <c r="A966" s="256">
        <v>956</v>
      </c>
      <c r="B966" s="250"/>
      <c r="C966" s="250"/>
      <c r="D966" s="60"/>
      <c r="E966" s="60"/>
      <c r="F966" s="60"/>
      <c r="G966" s="60"/>
      <c r="H966" s="60"/>
      <c r="I966" s="54"/>
      <c r="J966" s="54"/>
      <c r="K966" s="52"/>
      <c r="L966" s="60"/>
      <c r="M966" s="52"/>
      <c r="N966" s="54"/>
      <c r="O966" s="233"/>
      <c r="P966" s="59"/>
      <c r="Q966" s="233"/>
      <c r="R966" s="59"/>
      <c r="S966" s="254"/>
    </row>
    <row r="967" spans="1:19" x14ac:dyDescent="0.25">
      <c r="A967" s="256">
        <v>957</v>
      </c>
      <c r="B967" s="250"/>
      <c r="C967" s="250"/>
      <c r="D967" s="60"/>
      <c r="E967" s="60"/>
      <c r="F967" s="60"/>
      <c r="G967" s="60"/>
      <c r="H967" s="60"/>
      <c r="I967" s="54"/>
      <c r="J967" s="54"/>
      <c r="K967" s="52"/>
      <c r="L967" s="60"/>
      <c r="M967" s="52"/>
      <c r="N967" s="54"/>
      <c r="O967" s="233"/>
      <c r="P967" s="59"/>
      <c r="Q967" s="233"/>
      <c r="R967" s="59"/>
      <c r="S967" s="254"/>
    </row>
    <row r="968" spans="1:19" x14ac:dyDescent="0.25">
      <c r="A968" s="256">
        <v>958</v>
      </c>
      <c r="B968" s="250"/>
      <c r="C968" s="250"/>
      <c r="D968" s="60"/>
      <c r="E968" s="60"/>
      <c r="F968" s="60"/>
      <c r="G968" s="60"/>
      <c r="H968" s="60"/>
      <c r="I968" s="54"/>
      <c r="J968" s="54"/>
      <c r="K968" s="52"/>
      <c r="L968" s="60"/>
      <c r="M968" s="52"/>
      <c r="N968" s="54"/>
      <c r="O968" s="233"/>
      <c r="P968" s="59"/>
      <c r="Q968" s="233"/>
      <c r="R968" s="59"/>
      <c r="S968" s="254"/>
    </row>
    <row r="969" spans="1:19" x14ac:dyDescent="0.25">
      <c r="A969" s="256">
        <v>959</v>
      </c>
      <c r="B969" s="250"/>
      <c r="C969" s="250"/>
      <c r="D969" s="60"/>
      <c r="E969" s="60"/>
      <c r="F969" s="60"/>
      <c r="G969" s="60"/>
      <c r="H969" s="60"/>
      <c r="I969" s="54"/>
      <c r="J969" s="54"/>
      <c r="K969" s="52"/>
      <c r="L969" s="60"/>
      <c r="M969" s="52"/>
      <c r="N969" s="54"/>
      <c r="O969" s="233"/>
      <c r="P969" s="59"/>
      <c r="Q969" s="233"/>
      <c r="R969" s="59"/>
      <c r="S969" s="254"/>
    </row>
    <row r="970" spans="1:19" x14ac:dyDescent="0.25">
      <c r="A970" s="256">
        <v>960</v>
      </c>
      <c r="B970" s="250"/>
      <c r="C970" s="250"/>
      <c r="D970" s="60"/>
      <c r="E970" s="60"/>
      <c r="F970" s="60"/>
      <c r="G970" s="60"/>
      <c r="H970" s="60"/>
      <c r="I970" s="54"/>
      <c r="J970" s="54"/>
      <c r="K970" s="52"/>
      <c r="L970" s="60"/>
      <c r="M970" s="52"/>
      <c r="N970" s="54"/>
      <c r="O970" s="233"/>
      <c r="P970" s="59"/>
      <c r="Q970" s="233"/>
      <c r="R970" s="59"/>
      <c r="S970" s="254"/>
    </row>
    <row r="971" spans="1:19" x14ac:dyDescent="0.25">
      <c r="A971" s="256">
        <v>961</v>
      </c>
      <c r="B971" s="250"/>
      <c r="C971" s="250"/>
      <c r="D971" s="60"/>
      <c r="E971" s="60"/>
      <c r="F971" s="60"/>
      <c r="G971" s="60"/>
      <c r="H971" s="60"/>
      <c r="I971" s="54"/>
      <c r="J971" s="54"/>
      <c r="K971" s="52"/>
      <c r="L971" s="60"/>
      <c r="M971" s="52"/>
      <c r="N971" s="54"/>
      <c r="O971" s="233"/>
      <c r="P971" s="59"/>
      <c r="Q971" s="233"/>
      <c r="R971" s="59"/>
      <c r="S971" s="254"/>
    </row>
    <row r="972" spans="1:19" x14ac:dyDescent="0.25">
      <c r="A972" s="256">
        <v>962</v>
      </c>
      <c r="B972" s="250"/>
      <c r="C972" s="250"/>
      <c r="D972" s="60"/>
      <c r="E972" s="60"/>
      <c r="F972" s="60"/>
      <c r="G972" s="60"/>
      <c r="H972" s="60"/>
      <c r="I972" s="54"/>
      <c r="J972" s="54"/>
      <c r="K972" s="52"/>
      <c r="L972" s="60"/>
      <c r="M972" s="52"/>
      <c r="N972" s="54"/>
      <c r="O972" s="233"/>
      <c r="P972" s="59"/>
      <c r="Q972" s="233"/>
      <c r="R972" s="59"/>
      <c r="S972" s="254"/>
    </row>
    <row r="973" spans="1:19" x14ac:dyDescent="0.25">
      <c r="A973" s="256">
        <v>963</v>
      </c>
      <c r="B973" s="250"/>
      <c r="C973" s="250"/>
      <c r="D973" s="60"/>
      <c r="E973" s="60"/>
      <c r="F973" s="60"/>
      <c r="G973" s="60"/>
      <c r="H973" s="60"/>
      <c r="I973" s="54"/>
      <c r="J973" s="54"/>
      <c r="K973" s="52"/>
      <c r="L973" s="60"/>
      <c r="M973" s="52"/>
      <c r="N973" s="54"/>
      <c r="O973" s="233"/>
      <c r="P973" s="59"/>
      <c r="Q973" s="233"/>
      <c r="R973" s="59"/>
      <c r="S973" s="254"/>
    </row>
    <row r="974" spans="1:19" x14ac:dyDescent="0.25">
      <c r="A974" s="256">
        <v>964</v>
      </c>
      <c r="B974" s="250"/>
      <c r="C974" s="250"/>
      <c r="D974" s="60"/>
      <c r="E974" s="60"/>
      <c r="F974" s="60"/>
      <c r="G974" s="60"/>
      <c r="H974" s="60"/>
      <c r="I974" s="54"/>
      <c r="J974" s="54"/>
      <c r="K974" s="52"/>
      <c r="L974" s="60"/>
      <c r="M974" s="52"/>
      <c r="N974" s="54"/>
      <c r="O974" s="233"/>
      <c r="P974" s="59"/>
      <c r="Q974" s="233"/>
      <c r="R974" s="59"/>
      <c r="S974" s="254"/>
    </row>
    <row r="975" spans="1:19" x14ac:dyDescent="0.25">
      <c r="A975" s="256">
        <v>965</v>
      </c>
      <c r="B975" s="250"/>
      <c r="C975" s="250"/>
      <c r="D975" s="60"/>
      <c r="E975" s="60"/>
      <c r="F975" s="60"/>
      <c r="G975" s="60"/>
      <c r="H975" s="60"/>
      <c r="I975" s="54"/>
      <c r="J975" s="54"/>
      <c r="K975" s="52"/>
      <c r="L975" s="60"/>
      <c r="M975" s="52"/>
      <c r="N975" s="54"/>
      <c r="O975" s="233"/>
      <c r="P975" s="59"/>
      <c r="Q975" s="233"/>
      <c r="R975" s="59"/>
      <c r="S975" s="254"/>
    </row>
    <row r="976" spans="1:19" x14ac:dyDescent="0.25">
      <c r="A976" s="256">
        <v>966</v>
      </c>
      <c r="B976" s="250"/>
      <c r="C976" s="250"/>
      <c r="D976" s="60"/>
      <c r="E976" s="60"/>
      <c r="F976" s="60"/>
      <c r="G976" s="60"/>
      <c r="H976" s="60"/>
      <c r="I976" s="54"/>
      <c r="J976" s="54"/>
      <c r="K976" s="52"/>
      <c r="L976" s="60"/>
      <c r="M976" s="52"/>
      <c r="N976" s="54"/>
      <c r="O976" s="233"/>
      <c r="P976" s="59"/>
      <c r="Q976" s="233"/>
      <c r="R976" s="59"/>
      <c r="S976" s="254"/>
    </row>
    <row r="977" spans="1:19" x14ac:dyDescent="0.25">
      <c r="A977" s="256">
        <v>967</v>
      </c>
      <c r="B977" s="250"/>
      <c r="C977" s="250"/>
      <c r="D977" s="60"/>
      <c r="E977" s="60"/>
      <c r="F977" s="60"/>
      <c r="G977" s="60"/>
      <c r="H977" s="60"/>
      <c r="I977" s="54"/>
      <c r="J977" s="54"/>
      <c r="K977" s="52"/>
      <c r="L977" s="60"/>
      <c r="M977" s="52"/>
      <c r="N977" s="54"/>
      <c r="O977" s="233"/>
      <c r="P977" s="59"/>
      <c r="Q977" s="233"/>
      <c r="R977" s="59"/>
      <c r="S977" s="254"/>
    </row>
    <row r="978" spans="1:19" x14ac:dyDescent="0.25">
      <c r="A978" s="256">
        <v>968</v>
      </c>
      <c r="B978" s="250"/>
      <c r="C978" s="250"/>
      <c r="D978" s="60"/>
      <c r="E978" s="60"/>
      <c r="F978" s="60"/>
      <c r="G978" s="60"/>
      <c r="H978" s="60"/>
      <c r="I978" s="54"/>
      <c r="J978" s="54"/>
      <c r="K978" s="52"/>
      <c r="L978" s="60"/>
      <c r="M978" s="52"/>
      <c r="N978" s="54"/>
      <c r="O978" s="233"/>
      <c r="P978" s="59"/>
      <c r="Q978" s="233"/>
      <c r="R978" s="59"/>
      <c r="S978" s="254"/>
    </row>
    <row r="979" spans="1:19" x14ac:dyDescent="0.25">
      <c r="A979" s="256">
        <v>969</v>
      </c>
      <c r="B979" s="250"/>
      <c r="C979" s="250"/>
      <c r="D979" s="60"/>
      <c r="E979" s="60"/>
      <c r="F979" s="60"/>
      <c r="G979" s="60"/>
      <c r="H979" s="60"/>
      <c r="I979" s="54"/>
      <c r="J979" s="54"/>
      <c r="K979" s="52"/>
      <c r="L979" s="60"/>
      <c r="M979" s="52"/>
      <c r="N979" s="54"/>
      <c r="O979" s="233"/>
      <c r="P979" s="59"/>
      <c r="Q979" s="233"/>
      <c r="R979" s="59"/>
      <c r="S979" s="254"/>
    </row>
    <row r="980" spans="1:19" x14ac:dyDescent="0.25">
      <c r="A980" s="256">
        <v>970</v>
      </c>
      <c r="B980" s="250"/>
      <c r="C980" s="250"/>
      <c r="D980" s="60"/>
      <c r="E980" s="60"/>
      <c r="F980" s="60"/>
      <c r="G980" s="60"/>
      <c r="H980" s="60"/>
      <c r="I980" s="54"/>
      <c r="J980" s="54"/>
      <c r="K980" s="52"/>
      <c r="L980" s="60"/>
      <c r="M980" s="52"/>
      <c r="N980" s="54"/>
      <c r="O980" s="233"/>
      <c r="P980" s="59"/>
      <c r="Q980" s="233"/>
      <c r="R980" s="59"/>
      <c r="S980" s="254"/>
    </row>
    <row r="981" spans="1:19" x14ac:dyDescent="0.25">
      <c r="A981" s="256">
        <v>971</v>
      </c>
      <c r="B981" s="250"/>
      <c r="C981" s="250"/>
      <c r="D981" s="60"/>
      <c r="E981" s="60"/>
      <c r="F981" s="60"/>
      <c r="G981" s="60"/>
      <c r="H981" s="60"/>
      <c r="I981" s="54"/>
      <c r="J981" s="54"/>
      <c r="K981" s="52"/>
      <c r="L981" s="60"/>
      <c r="M981" s="52"/>
      <c r="N981" s="54"/>
      <c r="O981" s="233"/>
      <c r="P981" s="59"/>
      <c r="Q981" s="233"/>
      <c r="R981" s="59"/>
      <c r="S981" s="254"/>
    </row>
    <row r="982" spans="1:19" x14ac:dyDescent="0.25">
      <c r="A982" s="256">
        <v>972</v>
      </c>
      <c r="B982" s="250"/>
      <c r="C982" s="250"/>
      <c r="D982" s="60"/>
      <c r="E982" s="60"/>
      <c r="F982" s="60"/>
      <c r="G982" s="60"/>
      <c r="H982" s="60"/>
      <c r="I982" s="54"/>
      <c r="J982" s="54"/>
      <c r="K982" s="52"/>
      <c r="L982" s="60"/>
      <c r="M982" s="52"/>
      <c r="N982" s="54"/>
      <c r="O982" s="233"/>
      <c r="P982" s="59"/>
      <c r="Q982" s="233"/>
      <c r="R982" s="59"/>
      <c r="S982" s="254"/>
    </row>
    <row r="983" spans="1:19" x14ac:dyDescent="0.25">
      <c r="A983" s="256">
        <v>973</v>
      </c>
      <c r="B983" s="250"/>
      <c r="C983" s="250"/>
      <c r="D983" s="60"/>
      <c r="E983" s="60"/>
      <c r="F983" s="60"/>
      <c r="G983" s="60"/>
      <c r="H983" s="60"/>
      <c r="I983" s="54"/>
      <c r="J983" s="54"/>
      <c r="K983" s="52"/>
      <c r="L983" s="60"/>
      <c r="M983" s="52"/>
      <c r="N983" s="54"/>
      <c r="O983" s="233"/>
      <c r="P983" s="59"/>
      <c r="Q983" s="233"/>
      <c r="R983" s="59"/>
      <c r="S983" s="254"/>
    </row>
    <row r="984" spans="1:19" x14ac:dyDescent="0.25">
      <c r="A984" s="256">
        <v>974</v>
      </c>
      <c r="B984" s="250"/>
      <c r="C984" s="250"/>
      <c r="D984" s="60"/>
      <c r="E984" s="60"/>
      <c r="F984" s="60"/>
      <c r="G984" s="60"/>
      <c r="H984" s="60"/>
      <c r="I984" s="54"/>
      <c r="J984" s="54"/>
      <c r="K984" s="52"/>
      <c r="L984" s="60"/>
      <c r="M984" s="52"/>
      <c r="N984" s="54"/>
      <c r="O984" s="233"/>
      <c r="P984" s="59"/>
      <c r="Q984" s="233"/>
      <c r="R984" s="59"/>
      <c r="S984" s="254"/>
    </row>
    <row r="985" spans="1:19" x14ac:dyDescent="0.25">
      <c r="A985" s="256">
        <v>975</v>
      </c>
      <c r="B985" s="250"/>
      <c r="C985" s="250"/>
      <c r="D985" s="60"/>
      <c r="E985" s="60"/>
      <c r="F985" s="60"/>
      <c r="G985" s="60"/>
      <c r="H985" s="60"/>
      <c r="I985" s="54"/>
      <c r="J985" s="54"/>
      <c r="K985" s="52"/>
      <c r="L985" s="60"/>
      <c r="M985" s="52"/>
      <c r="N985" s="54"/>
      <c r="O985" s="233"/>
      <c r="P985" s="59"/>
      <c r="Q985" s="233"/>
      <c r="R985" s="59"/>
      <c r="S985" s="254"/>
    </row>
    <row r="986" spans="1:19" x14ac:dyDescent="0.25">
      <c r="A986" s="256">
        <v>976</v>
      </c>
      <c r="B986" s="250"/>
      <c r="C986" s="250"/>
      <c r="D986" s="60"/>
      <c r="E986" s="60"/>
      <c r="F986" s="60"/>
      <c r="G986" s="60"/>
      <c r="H986" s="60"/>
      <c r="I986" s="54"/>
      <c r="J986" s="54"/>
      <c r="K986" s="52"/>
      <c r="L986" s="60"/>
      <c r="M986" s="52"/>
      <c r="N986" s="54"/>
      <c r="O986" s="233"/>
      <c r="P986" s="59"/>
      <c r="Q986" s="233"/>
      <c r="R986" s="59"/>
      <c r="S986" s="254"/>
    </row>
    <row r="987" spans="1:19" x14ac:dyDescent="0.25">
      <c r="A987" s="256">
        <v>977</v>
      </c>
      <c r="B987" s="250"/>
      <c r="C987" s="250"/>
      <c r="D987" s="60"/>
      <c r="E987" s="60"/>
      <c r="F987" s="60"/>
      <c r="G987" s="60"/>
      <c r="H987" s="60"/>
      <c r="I987" s="54"/>
      <c r="J987" s="54"/>
      <c r="K987" s="52"/>
      <c r="L987" s="60"/>
      <c r="M987" s="52"/>
      <c r="N987" s="54"/>
      <c r="O987" s="233"/>
      <c r="P987" s="59"/>
      <c r="Q987" s="233"/>
      <c r="R987" s="59"/>
      <c r="S987" s="254"/>
    </row>
    <row r="988" spans="1:19" x14ac:dyDescent="0.25">
      <c r="A988" s="256">
        <v>978</v>
      </c>
      <c r="B988" s="250"/>
      <c r="C988" s="250"/>
      <c r="D988" s="60"/>
      <c r="E988" s="60"/>
      <c r="F988" s="60"/>
      <c r="G988" s="60"/>
      <c r="H988" s="60"/>
      <c r="I988" s="54"/>
      <c r="J988" s="54"/>
      <c r="K988" s="52"/>
      <c r="L988" s="60"/>
      <c r="M988" s="52"/>
      <c r="N988" s="54"/>
      <c r="O988" s="233"/>
      <c r="P988" s="59"/>
      <c r="Q988" s="233"/>
      <c r="R988" s="59"/>
      <c r="S988" s="254"/>
    </row>
    <row r="989" spans="1:19" x14ac:dyDescent="0.25">
      <c r="A989" s="256">
        <v>979</v>
      </c>
      <c r="B989" s="250"/>
      <c r="C989" s="250"/>
      <c r="D989" s="60"/>
      <c r="E989" s="60"/>
      <c r="F989" s="60"/>
      <c r="G989" s="60"/>
      <c r="H989" s="60"/>
      <c r="I989" s="54"/>
      <c r="J989" s="54"/>
      <c r="K989" s="52"/>
      <c r="L989" s="60"/>
      <c r="M989" s="52"/>
      <c r="N989" s="54"/>
      <c r="O989" s="233"/>
      <c r="P989" s="59"/>
      <c r="Q989" s="233"/>
      <c r="R989" s="59"/>
      <c r="S989" s="254"/>
    </row>
    <row r="990" spans="1:19" x14ac:dyDescent="0.25">
      <c r="A990" s="256">
        <v>980</v>
      </c>
      <c r="B990" s="250"/>
      <c r="C990" s="250"/>
      <c r="D990" s="60"/>
      <c r="E990" s="60"/>
      <c r="F990" s="60"/>
      <c r="G990" s="60"/>
      <c r="H990" s="60"/>
      <c r="I990" s="54"/>
      <c r="J990" s="54"/>
      <c r="K990" s="52"/>
      <c r="L990" s="60"/>
      <c r="M990" s="52"/>
      <c r="N990" s="54"/>
      <c r="O990" s="233"/>
      <c r="P990" s="59"/>
      <c r="Q990" s="233"/>
      <c r="R990" s="59"/>
      <c r="S990" s="254"/>
    </row>
    <row r="991" spans="1:19" x14ac:dyDescent="0.25">
      <c r="A991" s="256">
        <v>981</v>
      </c>
      <c r="B991" s="250"/>
      <c r="C991" s="250"/>
      <c r="D991" s="60"/>
      <c r="E991" s="60"/>
      <c r="F991" s="60"/>
      <c r="G991" s="60"/>
      <c r="H991" s="60"/>
      <c r="I991" s="54"/>
      <c r="J991" s="54"/>
      <c r="K991" s="52"/>
      <c r="L991" s="60"/>
      <c r="M991" s="52"/>
      <c r="N991" s="54"/>
      <c r="O991" s="233"/>
      <c r="P991" s="59"/>
      <c r="Q991" s="233"/>
      <c r="R991" s="59"/>
      <c r="S991" s="254"/>
    </row>
    <row r="992" spans="1:19" x14ac:dyDescent="0.25">
      <c r="A992" s="256">
        <v>982</v>
      </c>
      <c r="B992" s="250"/>
      <c r="C992" s="250"/>
      <c r="D992" s="60"/>
      <c r="E992" s="60"/>
      <c r="F992" s="60"/>
      <c r="G992" s="60"/>
      <c r="H992" s="60"/>
      <c r="I992" s="54"/>
      <c r="J992" s="54"/>
      <c r="K992" s="52"/>
      <c r="L992" s="60"/>
      <c r="M992" s="52"/>
      <c r="N992" s="54"/>
      <c r="O992" s="233"/>
      <c r="P992" s="59"/>
      <c r="Q992" s="233"/>
      <c r="R992" s="59"/>
      <c r="S992" s="254"/>
    </row>
    <row r="993" spans="1:19" x14ac:dyDescent="0.25">
      <c r="A993" s="256">
        <v>983</v>
      </c>
      <c r="B993" s="250"/>
      <c r="C993" s="250"/>
      <c r="D993" s="60"/>
      <c r="E993" s="60"/>
      <c r="F993" s="60"/>
      <c r="G993" s="60"/>
      <c r="H993" s="60"/>
      <c r="I993" s="54"/>
      <c r="J993" s="54"/>
      <c r="K993" s="52"/>
      <c r="L993" s="60"/>
      <c r="M993" s="52"/>
      <c r="N993" s="54"/>
      <c r="O993" s="233"/>
      <c r="P993" s="59"/>
      <c r="Q993" s="233"/>
      <c r="R993" s="59"/>
      <c r="S993" s="254"/>
    </row>
    <row r="994" spans="1:19" x14ac:dyDescent="0.25">
      <c r="A994" s="256">
        <v>984</v>
      </c>
      <c r="B994" s="250"/>
      <c r="C994" s="250"/>
      <c r="D994" s="60"/>
      <c r="E994" s="60"/>
      <c r="F994" s="60"/>
      <c r="G994" s="60"/>
      <c r="H994" s="60"/>
      <c r="I994" s="54"/>
      <c r="J994" s="54"/>
      <c r="K994" s="52"/>
      <c r="L994" s="60"/>
      <c r="M994" s="52"/>
      <c r="N994" s="54"/>
      <c r="O994" s="233"/>
      <c r="P994" s="59"/>
      <c r="Q994" s="233"/>
      <c r="R994" s="59"/>
      <c r="S994" s="254"/>
    </row>
    <row r="995" spans="1:19" x14ac:dyDescent="0.25">
      <c r="A995" s="256">
        <v>985</v>
      </c>
      <c r="B995" s="250"/>
      <c r="C995" s="250"/>
      <c r="D995" s="60"/>
      <c r="E995" s="60"/>
      <c r="F995" s="60"/>
      <c r="G995" s="60"/>
      <c r="H995" s="60"/>
      <c r="I995" s="54"/>
      <c r="J995" s="54"/>
      <c r="K995" s="52"/>
      <c r="L995" s="60"/>
      <c r="M995" s="52"/>
      <c r="N995" s="54"/>
      <c r="O995" s="233"/>
      <c r="P995" s="59"/>
      <c r="Q995" s="233"/>
      <c r="R995" s="59"/>
      <c r="S995" s="254"/>
    </row>
    <row r="996" spans="1:19" x14ac:dyDescent="0.25">
      <c r="A996" s="256">
        <v>986</v>
      </c>
      <c r="B996" s="250"/>
      <c r="C996" s="250"/>
      <c r="D996" s="60"/>
      <c r="E996" s="60"/>
      <c r="F996" s="60"/>
      <c r="G996" s="60"/>
      <c r="H996" s="60"/>
      <c r="I996" s="54"/>
      <c r="J996" s="54"/>
      <c r="K996" s="52"/>
      <c r="L996" s="60"/>
      <c r="M996" s="52"/>
      <c r="N996" s="54"/>
      <c r="O996" s="233"/>
      <c r="P996" s="59"/>
      <c r="Q996" s="233"/>
      <c r="R996" s="59"/>
      <c r="S996" s="254"/>
    </row>
    <row r="997" spans="1:19" x14ac:dyDescent="0.25">
      <c r="A997" s="256">
        <v>987</v>
      </c>
      <c r="B997" s="250"/>
      <c r="C997" s="250"/>
      <c r="D997" s="60"/>
      <c r="E997" s="60"/>
      <c r="F997" s="60"/>
      <c r="G997" s="60"/>
      <c r="H997" s="60"/>
      <c r="I997" s="54"/>
      <c r="J997" s="54"/>
      <c r="K997" s="52"/>
      <c r="L997" s="60"/>
      <c r="M997" s="52"/>
      <c r="N997" s="54"/>
      <c r="O997" s="233"/>
      <c r="P997" s="59"/>
      <c r="Q997" s="233"/>
      <c r="R997" s="59"/>
      <c r="S997" s="254"/>
    </row>
    <row r="998" spans="1:19" x14ac:dyDescent="0.25">
      <c r="A998" s="256">
        <v>988</v>
      </c>
      <c r="B998" s="250"/>
      <c r="C998" s="250"/>
      <c r="D998" s="60"/>
      <c r="E998" s="60"/>
      <c r="F998" s="60"/>
      <c r="G998" s="60"/>
      <c r="H998" s="60"/>
      <c r="I998" s="54"/>
      <c r="J998" s="54"/>
      <c r="K998" s="52"/>
      <c r="L998" s="60"/>
      <c r="M998" s="52"/>
      <c r="N998" s="54"/>
      <c r="O998" s="233"/>
      <c r="P998" s="59"/>
      <c r="Q998" s="233"/>
      <c r="R998" s="59"/>
      <c r="S998" s="254"/>
    </row>
    <row r="999" spans="1:19" x14ac:dyDescent="0.25">
      <c r="A999" s="256">
        <v>989</v>
      </c>
      <c r="B999" s="250"/>
      <c r="C999" s="250"/>
      <c r="D999" s="60"/>
      <c r="E999" s="60"/>
      <c r="F999" s="60"/>
      <c r="G999" s="60"/>
      <c r="H999" s="60"/>
      <c r="I999" s="54"/>
      <c r="J999" s="54"/>
      <c r="K999" s="52"/>
      <c r="L999" s="60"/>
      <c r="M999" s="52"/>
      <c r="N999" s="54"/>
      <c r="O999" s="233"/>
      <c r="P999" s="59"/>
      <c r="Q999" s="233"/>
      <c r="R999" s="59"/>
      <c r="S999" s="254"/>
    </row>
    <row r="1000" spans="1:19" x14ac:dyDescent="0.25">
      <c r="A1000" s="256">
        <v>990</v>
      </c>
      <c r="B1000" s="250"/>
      <c r="C1000" s="250"/>
      <c r="D1000" s="60"/>
      <c r="E1000" s="60"/>
      <c r="F1000" s="60"/>
      <c r="G1000" s="60"/>
      <c r="H1000" s="60"/>
      <c r="I1000" s="54"/>
      <c r="J1000" s="54"/>
      <c r="K1000" s="52"/>
      <c r="L1000" s="60"/>
      <c r="M1000" s="52"/>
      <c r="N1000" s="54"/>
      <c r="O1000" s="233"/>
      <c r="P1000" s="59"/>
      <c r="Q1000" s="233"/>
      <c r="R1000" s="59"/>
      <c r="S1000" s="254"/>
    </row>
    <row r="1001" spans="1:19" x14ac:dyDescent="0.25">
      <c r="A1001" s="256">
        <v>991</v>
      </c>
      <c r="B1001" s="250"/>
      <c r="C1001" s="250"/>
      <c r="D1001" s="60"/>
      <c r="E1001" s="60"/>
      <c r="F1001" s="60"/>
      <c r="G1001" s="60"/>
      <c r="H1001" s="60"/>
      <c r="I1001" s="54"/>
      <c r="J1001" s="54"/>
      <c r="K1001" s="52"/>
      <c r="L1001" s="60"/>
      <c r="M1001" s="52"/>
      <c r="N1001" s="54"/>
      <c r="O1001" s="233"/>
      <c r="P1001" s="59"/>
      <c r="Q1001" s="233"/>
      <c r="R1001" s="59"/>
      <c r="S1001" s="254"/>
    </row>
    <row r="1002" spans="1:19" x14ac:dyDescent="0.25">
      <c r="A1002" s="256">
        <v>992</v>
      </c>
      <c r="B1002" s="250"/>
      <c r="C1002" s="250"/>
      <c r="D1002" s="60"/>
      <c r="E1002" s="60"/>
      <c r="F1002" s="60"/>
      <c r="G1002" s="60"/>
      <c r="H1002" s="60"/>
      <c r="I1002" s="54"/>
      <c r="J1002" s="54"/>
      <c r="K1002" s="52"/>
      <c r="L1002" s="60"/>
      <c r="M1002" s="52"/>
      <c r="N1002" s="54"/>
      <c r="O1002" s="233"/>
      <c r="P1002" s="59"/>
      <c r="Q1002" s="233"/>
      <c r="R1002" s="59"/>
      <c r="S1002" s="254"/>
    </row>
    <row r="1003" spans="1:19" x14ac:dyDescent="0.25">
      <c r="A1003" s="256">
        <v>993</v>
      </c>
      <c r="B1003" s="250"/>
      <c r="C1003" s="250"/>
      <c r="D1003" s="60"/>
      <c r="E1003" s="60"/>
      <c r="F1003" s="60"/>
      <c r="G1003" s="60"/>
      <c r="H1003" s="60"/>
      <c r="I1003" s="54"/>
      <c r="J1003" s="54"/>
      <c r="K1003" s="52"/>
      <c r="L1003" s="60"/>
      <c r="M1003" s="52"/>
      <c r="N1003" s="54"/>
      <c r="O1003" s="233"/>
      <c r="P1003" s="59"/>
      <c r="Q1003" s="233"/>
      <c r="R1003" s="59"/>
      <c r="S1003" s="254"/>
    </row>
    <row r="1004" spans="1:19" x14ac:dyDescent="0.25">
      <c r="A1004" s="256">
        <v>994</v>
      </c>
      <c r="B1004" s="250"/>
      <c r="C1004" s="250"/>
      <c r="D1004" s="60"/>
      <c r="E1004" s="60"/>
      <c r="F1004" s="60"/>
      <c r="G1004" s="60"/>
      <c r="H1004" s="60"/>
      <c r="I1004" s="54"/>
      <c r="J1004" s="54"/>
      <c r="K1004" s="52"/>
      <c r="L1004" s="60"/>
      <c r="M1004" s="52"/>
      <c r="N1004" s="54"/>
      <c r="O1004" s="233"/>
      <c r="P1004" s="59"/>
      <c r="Q1004" s="233"/>
      <c r="R1004" s="59"/>
      <c r="S1004" s="254"/>
    </row>
    <row r="1005" spans="1:19" x14ac:dyDescent="0.25">
      <c r="A1005" s="256">
        <v>995</v>
      </c>
      <c r="B1005" s="250"/>
      <c r="C1005" s="250"/>
      <c r="D1005" s="60"/>
      <c r="E1005" s="60"/>
      <c r="F1005" s="60"/>
      <c r="G1005" s="60"/>
      <c r="H1005" s="60"/>
      <c r="I1005" s="54"/>
      <c r="J1005" s="54"/>
      <c r="K1005" s="52"/>
      <c r="L1005" s="60"/>
      <c r="M1005" s="52"/>
      <c r="N1005" s="54"/>
      <c r="O1005" s="233"/>
      <c r="P1005" s="59"/>
      <c r="Q1005" s="233"/>
      <c r="R1005" s="59"/>
      <c r="S1005" s="254"/>
    </row>
    <row r="1006" spans="1:19" x14ac:dyDescent="0.25">
      <c r="A1006" s="256">
        <v>996</v>
      </c>
      <c r="B1006" s="250"/>
      <c r="C1006" s="250"/>
      <c r="D1006" s="60"/>
      <c r="E1006" s="60"/>
      <c r="F1006" s="60"/>
      <c r="G1006" s="60"/>
      <c r="H1006" s="60"/>
      <c r="I1006" s="54"/>
      <c r="J1006" s="54"/>
      <c r="K1006" s="52"/>
      <c r="L1006" s="60"/>
      <c r="M1006" s="52"/>
      <c r="N1006" s="54"/>
      <c r="O1006" s="233"/>
      <c r="P1006" s="59"/>
      <c r="Q1006" s="233"/>
      <c r="R1006" s="59"/>
      <c r="S1006" s="254"/>
    </row>
    <row r="1007" spans="1:19" x14ac:dyDescent="0.25">
      <c r="A1007" s="256">
        <v>997</v>
      </c>
      <c r="B1007" s="250"/>
      <c r="C1007" s="250"/>
      <c r="D1007" s="60"/>
      <c r="E1007" s="60"/>
      <c r="F1007" s="60"/>
      <c r="G1007" s="60"/>
      <c r="H1007" s="60"/>
      <c r="I1007" s="54"/>
      <c r="J1007" s="54"/>
      <c r="K1007" s="52"/>
      <c r="L1007" s="60"/>
      <c r="M1007" s="52"/>
      <c r="N1007" s="54"/>
      <c r="O1007" s="233"/>
      <c r="P1007" s="59"/>
      <c r="Q1007" s="233"/>
      <c r="R1007" s="59"/>
      <c r="S1007" s="254"/>
    </row>
    <row r="1008" spans="1:19" x14ac:dyDescent="0.25">
      <c r="A1008" s="256">
        <v>998</v>
      </c>
      <c r="B1008" s="250"/>
      <c r="C1008" s="250"/>
      <c r="D1008" s="60"/>
      <c r="E1008" s="60"/>
      <c r="F1008" s="60"/>
      <c r="G1008" s="60"/>
      <c r="H1008" s="60"/>
      <c r="I1008" s="54"/>
      <c r="J1008" s="54"/>
      <c r="K1008" s="52"/>
      <c r="L1008" s="60"/>
      <c r="M1008" s="52"/>
      <c r="N1008" s="54"/>
      <c r="O1008" s="233"/>
      <c r="P1008" s="59"/>
      <c r="Q1008" s="233"/>
      <c r="R1008" s="59"/>
      <c r="S1008" s="254"/>
    </row>
    <row r="1009" spans="1:19" x14ac:dyDescent="0.25">
      <c r="A1009" s="256">
        <v>999</v>
      </c>
      <c r="B1009" s="250"/>
      <c r="C1009" s="250"/>
      <c r="D1009" s="60"/>
      <c r="E1009" s="60"/>
      <c r="F1009" s="60"/>
      <c r="G1009" s="60"/>
      <c r="H1009" s="60"/>
      <c r="I1009" s="54"/>
      <c r="J1009" s="54"/>
      <c r="K1009" s="52"/>
      <c r="L1009" s="60"/>
      <c r="M1009" s="52"/>
      <c r="N1009" s="54"/>
      <c r="O1009" s="233"/>
      <c r="P1009" s="59"/>
      <c r="Q1009" s="233"/>
      <c r="R1009" s="59"/>
      <c r="S1009" s="254"/>
    </row>
    <row r="1010" spans="1:19" x14ac:dyDescent="0.25">
      <c r="A1010" s="257">
        <v>1000</v>
      </c>
      <c r="B1010" s="252"/>
      <c r="C1010" s="252"/>
      <c r="D1010" s="65"/>
      <c r="E1010" s="65"/>
      <c r="F1010" s="65"/>
      <c r="G1010" s="65"/>
      <c r="H1010" s="65"/>
      <c r="I1010" s="65"/>
      <c r="J1010" s="65"/>
      <c r="K1010" s="236"/>
      <c r="L1010" s="65"/>
      <c r="M1010" s="236"/>
      <c r="N1010" s="237"/>
      <c r="O1010" s="237"/>
      <c r="P1010" s="64"/>
      <c r="Q1010" s="237"/>
      <c r="R1010" s="64"/>
      <c r="S1010" s="255"/>
    </row>
    <row r="1011" spans="1:19" x14ac:dyDescent="0.25">
      <c r="R1011" s="5"/>
    </row>
    <row r="1012" spans="1:19" x14ac:dyDescent="0.25">
      <c r="R1012" s="5"/>
      <c r="S1012" s="9"/>
    </row>
    <row r="1013" spans="1:19" x14ac:dyDescent="0.25">
      <c r="R1013" s="5"/>
    </row>
    <row r="1014" spans="1:19" x14ac:dyDescent="0.25">
      <c r="R1014" s="5"/>
    </row>
    <row r="1015" spans="1:19" x14ac:dyDescent="0.25">
      <c r="R1015" s="5"/>
    </row>
    <row r="1016" spans="1:19" x14ac:dyDescent="0.25">
      <c r="R1016" s="5"/>
    </row>
    <row r="1017" spans="1:19" x14ac:dyDescent="0.25">
      <c r="R1017" s="5"/>
    </row>
    <row r="1018" spans="1:19" x14ac:dyDescent="0.25">
      <c r="R1018" s="5"/>
    </row>
    <row r="1019" spans="1:19" x14ac:dyDescent="0.25">
      <c r="R1019" s="5"/>
    </row>
    <row r="1020" spans="1:19" x14ac:dyDescent="0.25">
      <c r="R1020" s="5"/>
    </row>
    <row r="1021" spans="1:19" x14ac:dyDescent="0.25">
      <c r="R1021" s="5"/>
    </row>
    <row r="1022" spans="1:19" x14ac:dyDescent="0.25">
      <c r="R1022" s="5"/>
    </row>
    <row r="1023" spans="1:19" x14ac:dyDescent="0.25">
      <c r="R1023" s="5"/>
    </row>
    <row r="1024" spans="1:19" x14ac:dyDescent="0.25">
      <c r="R1024" s="5"/>
    </row>
    <row r="1025" spans="18:18" x14ac:dyDescent="0.25">
      <c r="R1025" s="5"/>
    </row>
    <row r="1026" spans="18:18" x14ac:dyDescent="0.25">
      <c r="R1026" s="5"/>
    </row>
    <row r="1027" spans="18:18" x14ac:dyDescent="0.25">
      <c r="R1027" s="5"/>
    </row>
    <row r="1028" spans="18:18" x14ac:dyDescent="0.25">
      <c r="R1028" s="5"/>
    </row>
    <row r="1029" spans="18:18" x14ac:dyDescent="0.25">
      <c r="R1029" s="5"/>
    </row>
    <row r="1030" spans="18:18" x14ac:dyDescent="0.25">
      <c r="R1030" s="5"/>
    </row>
    <row r="1031" spans="18:18" x14ac:dyDescent="0.25">
      <c r="R1031" s="5"/>
    </row>
    <row r="1032" spans="18:18" x14ac:dyDescent="0.25">
      <c r="R1032" s="5"/>
    </row>
    <row r="1033" spans="18:18" x14ac:dyDescent="0.25">
      <c r="R1033" s="5"/>
    </row>
    <row r="1034" spans="18:18" x14ac:dyDescent="0.25">
      <c r="R1034" s="5"/>
    </row>
    <row r="1035" spans="18:18" x14ac:dyDescent="0.25">
      <c r="R1035" s="5"/>
    </row>
    <row r="1036" spans="18:18" x14ac:dyDescent="0.25">
      <c r="R1036" s="5"/>
    </row>
    <row r="1037" spans="18:18" x14ac:dyDescent="0.25">
      <c r="R1037" s="5"/>
    </row>
    <row r="1038" spans="18:18" x14ac:dyDescent="0.25">
      <c r="R1038" s="5"/>
    </row>
    <row r="1039" spans="18:18" x14ac:dyDescent="0.25">
      <c r="R1039" s="5"/>
    </row>
    <row r="1040" spans="18:18" x14ac:dyDescent="0.25">
      <c r="R1040" s="5"/>
    </row>
    <row r="1041" spans="18:18" x14ac:dyDescent="0.25">
      <c r="R1041" s="5"/>
    </row>
    <row r="1042" spans="18:18" x14ac:dyDescent="0.25">
      <c r="R1042" s="5"/>
    </row>
    <row r="1043" spans="18:18" x14ac:dyDescent="0.25">
      <c r="R1043" s="5"/>
    </row>
    <row r="1044" spans="18:18" x14ac:dyDescent="0.25">
      <c r="R1044" s="5"/>
    </row>
    <row r="1045" spans="18:18" x14ac:dyDescent="0.25">
      <c r="R1045" s="5"/>
    </row>
    <row r="1046" spans="18:18" x14ac:dyDescent="0.25">
      <c r="R1046" s="5"/>
    </row>
    <row r="1047" spans="18:18" x14ac:dyDescent="0.25">
      <c r="R1047" s="5"/>
    </row>
    <row r="1048" spans="18:18" x14ac:dyDescent="0.25">
      <c r="R1048" s="5"/>
    </row>
    <row r="1049" spans="18:18" x14ac:dyDescent="0.25">
      <c r="R1049" s="5"/>
    </row>
    <row r="1050" spans="18:18" x14ac:dyDescent="0.25">
      <c r="R1050" s="5"/>
    </row>
    <row r="1051" spans="18:18" x14ac:dyDescent="0.25">
      <c r="R1051" s="5"/>
    </row>
    <row r="1052" spans="18:18" x14ac:dyDescent="0.25">
      <c r="R1052" s="5"/>
    </row>
    <row r="1053" spans="18:18" x14ac:dyDescent="0.25">
      <c r="R1053" s="5"/>
    </row>
    <row r="1054" spans="18:18" x14ac:dyDescent="0.25">
      <c r="R1054" s="5"/>
    </row>
    <row r="1055" spans="18:18" x14ac:dyDescent="0.25">
      <c r="R1055" s="5"/>
    </row>
    <row r="1056" spans="18:18" x14ac:dyDescent="0.25">
      <c r="R1056" s="5"/>
    </row>
    <row r="1057" spans="18:18" x14ac:dyDescent="0.25">
      <c r="R1057" s="5"/>
    </row>
    <row r="1058" spans="18:18" x14ac:dyDescent="0.25">
      <c r="R1058" s="5"/>
    </row>
    <row r="1059" spans="18:18" x14ac:dyDescent="0.25">
      <c r="R1059" s="5"/>
    </row>
    <row r="1060" spans="18:18" x14ac:dyDescent="0.25">
      <c r="R1060" s="5"/>
    </row>
    <row r="1061" spans="18:18" x14ac:dyDescent="0.25">
      <c r="R1061" s="5"/>
    </row>
    <row r="1062" spans="18:18" x14ac:dyDescent="0.25">
      <c r="R1062" s="5"/>
    </row>
    <row r="1063" spans="18:18" x14ac:dyDescent="0.25">
      <c r="R1063" s="5"/>
    </row>
    <row r="1064" spans="18:18" x14ac:dyDescent="0.25">
      <c r="R1064" s="5"/>
    </row>
    <row r="1065" spans="18:18" x14ac:dyDescent="0.25">
      <c r="R1065" s="5"/>
    </row>
    <row r="1066" spans="18:18" x14ac:dyDescent="0.25">
      <c r="R1066" s="5"/>
    </row>
    <row r="1067" spans="18:18" x14ac:dyDescent="0.25">
      <c r="R1067" s="5"/>
    </row>
    <row r="1068" spans="18:18" x14ac:dyDescent="0.25">
      <c r="R1068" s="5"/>
    </row>
    <row r="1069" spans="18:18" x14ac:dyDescent="0.25">
      <c r="R1069" s="5"/>
    </row>
    <row r="1070" spans="18:18" x14ac:dyDescent="0.25">
      <c r="R1070" s="5"/>
    </row>
    <row r="1071" spans="18:18" x14ac:dyDescent="0.25">
      <c r="R1071" s="5"/>
    </row>
    <row r="1072" spans="18:18" x14ac:dyDescent="0.25">
      <c r="R1072" s="5"/>
    </row>
    <row r="1073" spans="18:18" x14ac:dyDescent="0.25">
      <c r="R1073" s="5"/>
    </row>
    <row r="1074" spans="18:18" x14ac:dyDescent="0.25">
      <c r="R1074" s="5"/>
    </row>
    <row r="1075" spans="18:18" x14ac:dyDescent="0.25">
      <c r="R1075" s="5"/>
    </row>
    <row r="1076" spans="18:18" x14ac:dyDescent="0.25">
      <c r="R1076" s="5"/>
    </row>
    <row r="1077" spans="18:18" x14ac:dyDescent="0.25">
      <c r="R1077" s="5"/>
    </row>
    <row r="1078" spans="18:18" x14ac:dyDescent="0.25">
      <c r="R1078" s="5"/>
    </row>
    <row r="1079" spans="18:18" x14ac:dyDescent="0.25">
      <c r="R1079" s="5"/>
    </row>
    <row r="1080" spans="18:18" x14ac:dyDescent="0.25">
      <c r="R1080" s="5"/>
    </row>
    <row r="1081" spans="18:18" x14ac:dyDescent="0.25">
      <c r="R1081" s="5"/>
    </row>
    <row r="1082" spans="18:18" x14ac:dyDescent="0.25">
      <c r="R1082" s="5"/>
    </row>
    <row r="1083" spans="18:18" x14ac:dyDescent="0.25">
      <c r="R1083" s="5"/>
    </row>
    <row r="1084" spans="18:18" x14ac:dyDescent="0.25">
      <c r="R1084" s="5"/>
    </row>
    <row r="1085" spans="18:18" x14ac:dyDescent="0.25">
      <c r="R1085" s="5"/>
    </row>
    <row r="1086" spans="18:18" x14ac:dyDescent="0.25">
      <c r="R1086" s="5"/>
    </row>
    <row r="1087" spans="18:18" x14ac:dyDescent="0.25">
      <c r="R1087" s="5"/>
    </row>
    <row r="1088" spans="18:18" x14ac:dyDescent="0.25">
      <c r="R1088" s="5"/>
    </row>
    <row r="1089" spans="18:18" x14ac:dyDescent="0.25">
      <c r="R1089" s="5"/>
    </row>
    <row r="1090" spans="18:18" x14ac:dyDescent="0.25">
      <c r="R1090" s="5"/>
    </row>
    <row r="1091" spans="18:18" x14ac:dyDescent="0.25">
      <c r="R1091" s="5"/>
    </row>
    <row r="1092" spans="18:18" x14ac:dyDescent="0.25">
      <c r="R1092" s="5"/>
    </row>
    <row r="1093" spans="18:18" x14ac:dyDescent="0.25">
      <c r="R1093" s="5"/>
    </row>
    <row r="1094" spans="18:18" x14ac:dyDescent="0.25">
      <c r="R1094" s="5"/>
    </row>
    <row r="1095" spans="18:18" x14ac:dyDescent="0.25">
      <c r="R1095" s="5"/>
    </row>
    <row r="1096" spans="18:18" x14ac:dyDescent="0.25">
      <c r="R1096" s="5"/>
    </row>
    <row r="1097" spans="18:18" x14ac:dyDescent="0.25">
      <c r="R1097" s="5"/>
    </row>
    <row r="1098" spans="18:18" x14ac:dyDescent="0.25">
      <c r="R1098" s="5"/>
    </row>
    <row r="1099" spans="18:18" x14ac:dyDescent="0.25">
      <c r="R1099" s="5"/>
    </row>
    <row r="1100" spans="18:18" x14ac:dyDescent="0.25">
      <c r="R1100" s="5"/>
    </row>
    <row r="1101" spans="18:18" x14ac:dyDescent="0.25">
      <c r="R1101" s="5"/>
    </row>
    <row r="1102" spans="18:18" x14ac:dyDescent="0.25">
      <c r="R1102" s="5"/>
    </row>
    <row r="1103" spans="18:18" x14ac:dyDescent="0.25">
      <c r="R1103" s="5"/>
    </row>
    <row r="1104" spans="18:18" x14ac:dyDescent="0.25">
      <c r="R1104" s="5"/>
    </row>
    <row r="1105" spans="18:18" x14ac:dyDescent="0.25">
      <c r="R1105" s="5"/>
    </row>
    <row r="1106" spans="18:18" x14ac:dyDescent="0.25">
      <c r="R1106" s="5"/>
    </row>
    <row r="1107" spans="18:18" x14ac:dyDescent="0.25">
      <c r="R1107" s="5"/>
    </row>
    <row r="1108" spans="18:18" x14ac:dyDescent="0.25">
      <c r="R1108" s="5"/>
    </row>
    <row r="1109" spans="18:18" x14ac:dyDescent="0.25">
      <c r="R1109" s="5"/>
    </row>
    <row r="1110" spans="18:18" x14ac:dyDescent="0.25">
      <c r="R1110" s="5"/>
    </row>
    <row r="1111" spans="18:18" x14ac:dyDescent="0.25">
      <c r="R1111" s="5"/>
    </row>
    <row r="1112" spans="18:18" x14ac:dyDescent="0.25">
      <c r="R1112" s="5"/>
    </row>
    <row r="1113" spans="18:18" x14ac:dyDescent="0.25">
      <c r="R1113" s="5"/>
    </row>
    <row r="1114" spans="18:18" x14ac:dyDescent="0.25">
      <c r="R1114" s="5"/>
    </row>
    <row r="1115" spans="18:18" x14ac:dyDescent="0.25">
      <c r="R1115" s="5"/>
    </row>
    <row r="1116" spans="18:18" x14ac:dyDescent="0.25">
      <c r="R1116" s="5"/>
    </row>
    <row r="1117" spans="18:18" x14ac:dyDescent="0.25">
      <c r="R1117" s="5"/>
    </row>
    <row r="1118" spans="18:18" x14ac:dyDescent="0.25">
      <c r="R1118" s="5"/>
    </row>
    <row r="1119" spans="18:18" x14ac:dyDescent="0.25">
      <c r="R1119" s="5"/>
    </row>
    <row r="1120" spans="18:18" x14ac:dyDescent="0.25">
      <c r="R1120" s="5"/>
    </row>
    <row r="1121" spans="18:18" x14ac:dyDescent="0.25">
      <c r="R1121" s="5"/>
    </row>
    <row r="1122" spans="18:18" x14ac:dyDescent="0.25">
      <c r="R1122" s="5"/>
    </row>
    <row r="1123" spans="18:18" x14ac:dyDescent="0.25">
      <c r="R1123" s="5"/>
    </row>
    <row r="1124" spans="18:18" x14ac:dyDescent="0.25">
      <c r="R1124" s="5"/>
    </row>
    <row r="1125" spans="18:18" x14ac:dyDescent="0.25">
      <c r="R1125" s="5"/>
    </row>
    <row r="1126" spans="18:18" x14ac:dyDescent="0.25">
      <c r="R1126" s="5"/>
    </row>
    <row r="1127" spans="18:18" x14ac:dyDescent="0.25">
      <c r="R1127" s="5"/>
    </row>
    <row r="1128" spans="18:18" x14ac:dyDescent="0.25">
      <c r="R1128" s="5"/>
    </row>
    <row r="1129" spans="18:18" x14ac:dyDescent="0.25">
      <c r="R1129" s="5"/>
    </row>
    <row r="1130" spans="18:18" x14ac:dyDescent="0.25">
      <c r="R1130" s="5"/>
    </row>
    <row r="1131" spans="18:18" x14ac:dyDescent="0.25">
      <c r="R1131" s="5"/>
    </row>
    <row r="1132" spans="18:18" x14ac:dyDescent="0.25">
      <c r="R1132" s="5"/>
    </row>
    <row r="1133" spans="18:18" x14ac:dyDescent="0.25">
      <c r="R1133" s="5"/>
    </row>
    <row r="1134" spans="18:18" x14ac:dyDescent="0.25">
      <c r="R1134" s="5"/>
    </row>
    <row r="1135" spans="18:18" x14ac:dyDescent="0.25">
      <c r="R1135" s="5"/>
    </row>
    <row r="1136" spans="18:18" x14ac:dyDescent="0.25">
      <c r="R1136" s="5"/>
    </row>
    <row r="1137" spans="18:18" x14ac:dyDescent="0.25">
      <c r="R1137" s="5"/>
    </row>
    <row r="1138" spans="18:18" x14ac:dyDescent="0.25">
      <c r="R1138" s="5"/>
    </row>
    <row r="1139" spans="18:18" x14ac:dyDescent="0.25">
      <c r="R1139" s="5"/>
    </row>
    <row r="1140" spans="18:18" x14ac:dyDescent="0.25">
      <c r="R1140" s="5"/>
    </row>
    <row r="1141" spans="18:18" x14ac:dyDescent="0.25">
      <c r="R1141" s="5"/>
    </row>
    <row r="1142" spans="18:18" x14ac:dyDescent="0.25">
      <c r="R1142" s="5"/>
    </row>
    <row r="1143" spans="18:18" x14ac:dyDescent="0.25">
      <c r="R1143" s="5"/>
    </row>
    <row r="1144" spans="18:18" x14ac:dyDescent="0.25">
      <c r="R1144" s="5"/>
    </row>
    <row r="1145" spans="18:18" x14ac:dyDescent="0.25">
      <c r="R1145" s="5"/>
    </row>
    <row r="1146" spans="18:18" x14ac:dyDescent="0.25">
      <c r="R1146" s="5"/>
    </row>
    <row r="1147" spans="18:18" x14ac:dyDescent="0.25">
      <c r="R1147" s="5"/>
    </row>
    <row r="1148" spans="18:18" x14ac:dyDescent="0.25">
      <c r="R1148" s="5"/>
    </row>
    <row r="1149" spans="18:18" x14ac:dyDescent="0.25">
      <c r="R1149" s="5"/>
    </row>
  </sheetData>
  <mergeCells count="20">
    <mergeCell ref="A10:C10"/>
    <mergeCell ref="L6:L8"/>
    <mergeCell ref="M6:M8"/>
    <mergeCell ref="N6:N8"/>
    <mergeCell ref="O6:O8"/>
    <mergeCell ref="F6:F8"/>
    <mergeCell ref="G6:G8"/>
    <mergeCell ref="H6:H8"/>
    <mergeCell ref="I6:J7"/>
    <mergeCell ref="K6:K8"/>
    <mergeCell ref="A6:A8"/>
    <mergeCell ref="B6:B8"/>
    <mergeCell ref="C6:C8"/>
    <mergeCell ref="D6:D8"/>
    <mergeCell ref="E6:E8"/>
    <mergeCell ref="A5:S5"/>
    <mergeCell ref="Q6:Q8"/>
    <mergeCell ref="R6:R8"/>
    <mergeCell ref="S6:S8"/>
    <mergeCell ref="P6:P8"/>
  </mergeCells>
  <phoneticPr fontId="0" type="noConversion"/>
  <printOptions horizontalCentered="1" gridLinesSet="0"/>
  <pageMargins left="0" right="0" top="0" bottom="0" header="0.18" footer="0.21"/>
  <pageSetup scale="41" fitToHeight="0" orientation="landscape" r:id="rId1"/>
  <headerFooter alignWithMargins="0">
    <oddFooter>&amp;R¿ç 17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>
    <tabColor theme="0"/>
    <pageSetUpPr fitToPage="1"/>
  </sheetPr>
  <dimension ref="A2:U654"/>
  <sheetViews>
    <sheetView showGridLines="0" topLeftCell="A83" workbookViewId="0">
      <selection activeCell="B108" sqref="B108"/>
    </sheetView>
  </sheetViews>
  <sheetFormatPr defaultColWidth="9.140625" defaultRowHeight="13.5" x14ac:dyDescent="0.25"/>
  <cols>
    <col min="1" max="1" width="3.85546875" style="266" customWidth="1"/>
    <col min="2" max="2" width="40.85546875" style="269" customWidth="1"/>
    <col min="3" max="3" width="26.5703125" style="269" customWidth="1"/>
    <col min="4" max="4" width="14" style="270" customWidth="1"/>
    <col min="5" max="5" width="15.140625" style="270" customWidth="1"/>
    <col min="6" max="6" width="18.85546875" style="270" customWidth="1"/>
    <col min="7" max="7" width="18.28515625" style="270" customWidth="1"/>
    <col min="8" max="8" width="18.42578125" style="270" customWidth="1"/>
    <col min="9" max="9" width="21.7109375" style="270" customWidth="1"/>
    <col min="10" max="10" width="22.7109375" style="270" customWidth="1"/>
    <col min="11" max="11" width="20" style="270" customWidth="1"/>
    <col min="12" max="13" width="17.42578125" style="270" customWidth="1"/>
    <col min="14" max="14" width="21.140625" style="270" customWidth="1"/>
    <col min="15" max="15" width="17.42578125" style="270" customWidth="1"/>
    <col min="16" max="16" width="17.7109375" style="270" customWidth="1"/>
    <col min="17" max="17" width="18" style="270" customWidth="1"/>
    <col min="18" max="18" width="16.28515625" style="270" customWidth="1"/>
    <col min="19" max="19" width="18.7109375" style="266" customWidth="1"/>
    <col min="20" max="20" width="17.85546875" style="266" customWidth="1"/>
    <col min="21" max="21" width="18.28515625" style="266" customWidth="1"/>
    <col min="22" max="16384" width="9.140625" style="266"/>
  </cols>
  <sheetData>
    <row r="2" spans="1:21" s="223" customFormat="1" ht="20.25" customHeight="1" x14ac:dyDescent="0.3">
      <c r="A2" s="322" t="s">
        <v>490</v>
      </c>
      <c r="B2" s="216"/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6"/>
      <c r="O2" s="216"/>
      <c r="P2" s="216"/>
      <c r="Q2" s="216"/>
      <c r="R2" s="216"/>
    </row>
    <row r="3" spans="1:21" s="221" customFormat="1" ht="19.149999999999999" customHeight="1" x14ac:dyDescent="0.25">
      <c r="A3" s="222"/>
      <c r="B3" s="219"/>
      <c r="C3" s="219"/>
      <c r="D3" s="220"/>
      <c r="E3" s="219"/>
      <c r="F3" s="219"/>
    </row>
    <row r="4" spans="1:21" s="224" customFormat="1" x14ac:dyDescent="0.25">
      <c r="A4" s="577" t="s">
        <v>514</v>
      </c>
      <c r="B4" s="578"/>
      <c r="C4" s="578"/>
      <c r="D4" s="578"/>
      <c r="E4" s="271"/>
      <c r="F4" s="271"/>
      <c r="G4" s="271"/>
      <c r="H4" s="271"/>
      <c r="I4" s="271"/>
      <c r="J4" s="271"/>
      <c r="K4" s="271"/>
      <c r="L4" s="272"/>
      <c r="M4" s="272"/>
      <c r="N4" s="272"/>
      <c r="O4" s="272"/>
      <c r="P4" s="259"/>
      <c r="Q4" s="259"/>
      <c r="R4" s="272"/>
      <c r="S4" s="272"/>
      <c r="T4" s="272"/>
      <c r="U4" s="273"/>
    </row>
    <row r="5" spans="1:21" s="224" customFormat="1" ht="16.5" customHeight="1" x14ac:dyDescent="0.25">
      <c r="A5" s="567" t="s">
        <v>492</v>
      </c>
      <c r="B5" s="558" t="s">
        <v>493</v>
      </c>
      <c r="C5" s="558" t="s">
        <v>494</v>
      </c>
      <c r="D5" s="564" t="s">
        <v>495</v>
      </c>
      <c r="E5" s="564" t="s">
        <v>496</v>
      </c>
      <c r="F5" s="564" t="s">
        <v>497</v>
      </c>
      <c r="G5" s="564" t="s">
        <v>498</v>
      </c>
      <c r="H5" s="564" t="s">
        <v>499</v>
      </c>
      <c r="I5" s="573" t="s">
        <v>500</v>
      </c>
      <c r="J5" s="574"/>
      <c r="K5" s="564" t="s">
        <v>501</v>
      </c>
      <c r="L5" s="564" t="s">
        <v>502</v>
      </c>
      <c r="M5" s="564" t="s">
        <v>503</v>
      </c>
      <c r="N5" s="564" t="s">
        <v>504</v>
      </c>
      <c r="O5" s="564" t="s">
        <v>502</v>
      </c>
      <c r="P5" s="564" t="s">
        <v>505</v>
      </c>
      <c r="Q5" s="564" t="s">
        <v>506</v>
      </c>
      <c r="R5" s="564" t="s">
        <v>509</v>
      </c>
      <c r="S5" s="564" t="s">
        <v>511</v>
      </c>
      <c r="T5" s="564" t="s">
        <v>512</v>
      </c>
      <c r="U5" s="561" t="s">
        <v>513</v>
      </c>
    </row>
    <row r="6" spans="1:21" s="224" customFormat="1" ht="74.25" customHeight="1" x14ac:dyDescent="0.25">
      <c r="A6" s="568"/>
      <c r="B6" s="559"/>
      <c r="C6" s="559"/>
      <c r="D6" s="565"/>
      <c r="E6" s="565"/>
      <c r="F6" s="565"/>
      <c r="G6" s="565"/>
      <c r="H6" s="565"/>
      <c r="I6" s="575"/>
      <c r="J6" s="576"/>
      <c r="K6" s="565"/>
      <c r="L6" s="565"/>
      <c r="M6" s="565"/>
      <c r="N6" s="565"/>
      <c r="O6" s="565"/>
      <c r="P6" s="565"/>
      <c r="Q6" s="565"/>
      <c r="R6" s="565"/>
      <c r="S6" s="565"/>
      <c r="T6" s="565"/>
      <c r="U6" s="562"/>
    </row>
    <row r="7" spans="1:21" s="224" customFormat="1" ht="32.25" customHeight="1" x14ac:dyDescent="0.25">
      <c r="A7" s="569"/>
      <c r="B7" s="560"/>
      <c r="C7" s="560"/>
      <c r="D7" s="566"/>
      <c r="E7" s="566"/>
      <c r="F7" s="566"/>
      <c r="G7" s="566"/>
      <c r="H7" s="566"/>
      <c r="I7" s="258" t="s">
        <v>507</v>
      </c>
      <c r="J7" s="218" t="s">
        <v>508</v>
      </c>
      <c r="K7" s="566"/>
      <c r="L7" s="566"/>
      <c r="M7" s="566"/>
      <c r="N7" s="566"/>
      <c r="O7" s="566"/>
      <c r="P7" s="566"/>
      <c r="Q7" s="566"/>
      <c r="R7" s="566"/>
      <c r="S7" s="566"/>
      <c r="T7" s="566"/>
      <c r="U7" s="563"/>
    </row>
    <row r="8" spans="1:21" s="274" customFormat="1" x14ac:dyDescent="0.25">
      <c r="A8" s="260"/>
      <c r="B8" s="261">
        <v>1</v>
      </c>
      <c r="C8" s="262">
        <f>B8+1</f>
        <v>2</v>
      </c>
      <c r="D8" s="262">
        <f t="shared" ref="D8:S8" si="0">C8+1</f>
        <v>3</v>
      </c>
      <c r="E8" s="262">
        <f t="shared" si="0"/>
        <v>4</v>
      </c>
      <c r="F8" s="262">
        <f t="shared" si="0"/>
        <v>5</v>
      </c>
      <c r="G8" s="262">
        <f t="shared" si="0"/>
        <v>6</v>
      </c>
      <c r="H8" s="261">
        <f t="shared" si="0"/>
        <v>7</v>
      </c>
      <c r="I8" s="262">
        <f t="shared" si="0"/>
        <v>8</v>
      </c>
      <c r="J8" s="262">
        <f t="shared" si="0"/>
        <v>9</v>
      </c>
      <c r="K8" s="261">
        <f t="shared" si="0"/>
        <v>10</v>
      </c>
      <c r="L8" s="262">
        <f t="shared" si="0"/>
        <v>11</v>
      </c>
      <c r="M8" s="262">
        <f t="shared" si="0"/>
        <v>12</v>
      </c>
      <c r="N8" s="261">
        <f t="shared" si="0"/>
        <v>13</v>
      </c>
      <c r="O8" s="262">
        <f t="shared" si="0"/>
        <v>14</v>
      </c>
      <c r="P8" s="262">
        <f t="shared" si="0"/>
        <v>15</v>
      </c>
      <c r="Q8" s="261">
        <f t="shared" si="0"/>
        <v>16</v>
      </c>
      <c r="R8" s="263">
        <f t="shared" si="0"/>
        <v>17</v>
      </c>
      <c r="S8" s="264">
        <f t="shared" si="0"/>
        <v>18</v>
      </c>
      <c r="T8" s="263">
        <f>S8+1</f>
        <v>19</v>
      </c>
      <c r="U8" s="265">
        <f>T8+1</f>
        <v>20</v>
      </c>
    </row>
    <row r="9" spans="1:21" s="277" customFormat="1" x14ac:dyDescent="0.25">
      <c r="A9" s="570" t="s">
        <v>510</v>
      </c>
      <c r="B9" s="571"/>
      <c r="C9" s="572"/>
      <c r="D9" s="244"/>
      <c r="E9" s="244"/>
      <c r="F9" s="244"/>
      <c r="G9" s="244"/>
      <c r="H9" s="244"/>
      <c r="I9" s="244"/>
      <c r="J9" s="244"/>
      <c r="K9" s="244"/>
      <c r="L9" s="244"/>
      <c r="M9" s="244"/>
      <c r="N9" s="244"/>
      <c r="O9" s="244"/>
      <c r="P9" s="244"/>
      <c r="Q9" s="244"/>
      <c r="R9" s="275"/>
      <c r="S9" s="276"/>
      <c r="T9" s="245"/>
      <c r="U9" s="246"/>
    </row>
    <row r="10" spans="1:21" s="274" customFormat="1" x14ac:dyDescent="0.25">
      <c r="A10" s="256">
        <v>1</v>
      </c>
      <c r="B10" s="249"/>
      <c r="C10" s="249"/>
      <c r="D10" s="54"/>
      <c r="E10" s="54"/>
      <c r="F10" s="54"/>
      <c r="G10" s="54"/>
      <c r="H10" s="54"/>
      <c r="I10" s="54"/>
      <c r="J10" s="54"/>
      <c r="K10" s="50"/>
      <c r="L10" s="54"/>
      <c r="M10" s="50"/>
      <c r="N10" s="54"/>
      <c r="O10" s="54"/>
      <c r="P10" s="50"/>
      <c r="Q10" s="253"/>
      <c r="R10" s="50"/>
      <c r="S10" s="253"/>
      <c r="T10" s="51"/>
      <c r="U10" s="267"/>
    </row>
    <row r="11" spans="1:21" s="274" customFormat="1" x14ac:dyDescent="0.25">
      <c r="A11" s="256">
        <v>2</v>
      </c>
      <c r="B11" s="249"/>
      <c r="C11" s="249"/>
      <c r="D11" s="54"/>
      <c r="E11" s="54"/>
      <c r="F11" s="54"/>
      <c r="G11" s="54"/>
      <c r="H11" s="54"/>
      <c r="I11" s="54"/>
      <c r="J11" s="54"/>
      <c r="K11" s="52"/>
      <c r="L11" s="54"/>
      <c r="M11" s="52"/>
      <c r="N11" s="54"/>
      <c r="O11" s="54"/>
      <c r="P11" s="59"/>
      <c r="Q11" s="233"/>
      <c r="R11" s="59"/>
      <c r="S11" s="233"/>
      <c r="T11" s="60"/>
      <c r="U11" s="267"/>
    </row>
    <row r="12" spans="1:21" s="274" customFormat="1" x14ac:dyDescent="0.25">
      <c r="A12" s="256">
        <v>3</v>
      </c>
      <c r="B12" s="249"/>
      <c r="C12" s="249"/>
      <c r="D12" s="54"/>
      <c r="E12" s="54"/>
      <c r="F12" s="54"/>
      <c r="G12" s="54"/>
      <c r="H12" s="54"/>
      <c r="I12" s="54"/>
      <c r="J12" s="54"/>
      <c r="K12" s="52"/>
      <c r="L12" s="54"/>
      <c r="M12" s="52"/>
      <c r="N12" s="54"/>
      <c r="O12" s="54"/>
      <c r="P12" s="59"/>
      <c r="Q12" s="233"/>
      <c r="R12" s="59"/>
      <c r="S12" s="233"/>
      <c r="T12" s="60"/>
      <c r="U12" s="267"/>
    </row>
    <row r="13" spans="1:21" s="274" customFormat="1" x14ac:dyDescent="0.25">
      <c r="A13" s="256">
        <v>4</v>
      </c>
      <c r="B13" s="249"/>
      <c r="C13" s="249"/>
      <c r="D13" s="54"/>
      <c r="E13" s="54"/>
      <c r="F13" s="54"/>
      <c r="G13" s="54"/>
      <c r="H13" s="54"/>
      <c r="I13" s="54"/>
      <c r="J13" s="54"/>
      <c r="K13" s="52"/>
      <c r="L13" s="54"/>
      <c r="M13" s="52"/>
      <c r="N13" s="54"/>
      <c r="O13" s="54"/>
      <c r="P13" s="59"/>
      <c r="Q13" s="233"/>
      <c r="R13" s="59"/>
      <c r="S13" s="233"/>
      <c r="T13" s="60"/>
      <c r="U13" s="267"/>
    </row>
    <row r="14" spans="1:21" s="274" customFormat="1" x14ac:dyDescent="0.25">
      <c r="A14" s="256">
        <v>5</v>
      </c>
      <c r="B14" s="249"/>
      <c r="C14" s="249"/>
      <c r="D14" s="54"/>
      <c r="E14" s="54"/>
      <c r="F14" s="54"/>
      <c r="G14" s="54"/>
      <c r="H14" s="54"/>
      <c r="I14" s="54"/>
      <c r="J14" s="54"/>
      <c r="K14" s="52"/>
      <c r="L14" s="54"/>
      <c r="M14" s="52"/>
      <c r="N14" s="54"/>
      <c r="O14" s="54"/>
      <c r="P14" s="59"/>
      <c r="Q14" s="233"/>
      <c r="R14" s="59"/>
      <c r="S14" s="233"/>
      <c r="T14" s="60"/>
      <c r="U14" s="267"/>
    </row>
    <row r="15" spans="1:21" s="274" customFormat="1" x14ac:dyDescent="0.25">
      <c r="A15" s="256">
        <v>6</v>
      </c>
      <c r="B15" s="249"/>
      <c r="C15" s="249"/>
      <c r="D15" s="54"/>
      <c r="E15" s="54"/>
      <c r="F15" s="54"/>
      <c r="G15" s="54"/>
      <c r="H15" s="54"/>
      <c r="I15" s="54"/>
      <c r="J15" s="54"/>
      <c r="K15" s="52"/>
      <c r="L15" s="54"/>
      <c r="M15" s="52"/>
      <c r="N15" s="54"/>
      <c r="O15" s="54"/>
      <c r="P15" s="59"/>
      <c r="Q15" s="233"/>
      <c r="R15" s="59"/>
      <c r="S15" s="233"/>
      <c r="T15" s="60"/>
      <c r="U15" s="267"/>
    </row>
    <row r="16" spans="1:21" s="274" customFormat="1" x14ac:dyDescent="0.25">
      <c r="A16" s="256">
        <v>7</v>
      </c>
      <c r="B16" s="249"/>
      <c r="C16" s="249"/>
      <c r="D16" s="54"/>
      <c r="E16" s="54"/>
      <c r="F16" s="54"/>
      <c r="G16" s="54"/>
      <c r="H16" s="54"/>
      <c r="I16" s="54"/>
      <c r="J16" s="54"/>
      <c r="K16" s="52"/>
      <c r="L16" s="54"/>
      <c r="M16" s="52"/>
      <c r="N16" s="54"/>
      <c r="O16" s="54"/>
      <c r="P16" s="59"/>
      <c r="Q16" s="233"/>
      <c r="R16" s="59"/>
      <c r="S16" s="233"/>
      <c r="T16" s="60"/>
      <c r="U16" s="267"/>
    </row>
    <row r="17" spans="1:21" s="274" customFormat="1" x14ac:dyDescent="0.25">
      <c r="A17" s="256">
        <v>8</v>
      </c>
      <c r="B17" s="249"/>
      <c r="C17" s="249"/>
      <c r="D17" s="54"/>
      <c r="E17" s="54"/>
      <c r="F17" s="54"/>
      <c r="G17" s="54"/>
      <c r="H17" s="54"/>
      <c r="I17" s="54"/>
      <c r="J17" s="54"/>
      <c r="K17" s="52"/>
      <c r="L17" s="54"/>
      <c r="M17" s="52"/>
      <c r="N17" s="54"/>
      <c r="O17" s="54"/>
      <c r="P17" s="59"/>
      <c r="Q17" s="233"/>
      <c r="R17" s="59"/>
      <c r="S17" s="233"/>
      <c r="T17" s="60"/>
      <c r="U17" s="267"/>
    </row>
    <row r="18" spans="1:21" s="274" customFormat="1" x14ac:dyDescent="0.25">
      <c r="A18" s="256">
        <v>9</v>
      </c>
      <c r="B18" s="249"/>
      <c r="C18" s="249"/>
      <c r="D18" s="54"/>
      <c r="E18" s="54"/>
      <c r="F18" s="54"/>
      <c r="G18" s="54"/>
      <c r="H18" s="54"/>
      <c r="I18" s="54"/>
      <c r="J18" s="54"/>
      <c r="K18" s="52"/>
      <c r="L18" s="54"/>
      <c r="M18" s="52"/>
      <c r="N18" s="54"/>
      <c r="O18" s="54"/>
      <c r="P18" s="59"/>
      <c r="Q18" s="233"/>
      <c r="R18" s="59"/>
      <c r="S18" s="233"/>
      <c r="T18" s="60"/>
      <c r="U18" s="267"/>
    </row>
    <row r="19" spans="1:21" s="274" customFormat="1" x14ac:dyDescent="0.25">
      <c r="A19" s="256">
        <v>10</v>
      </c>
      <c r="B19" s="249"/>
      <c r="C19" s="249"/>
      <c r="D19" s="54"/>
      <c r="E19" s="54"/>
      <c r="F19" s="54"/>
      <c r="G19" s="54"/>
      <c r="H19" s="54"/>
      <c r="I19" s="54"/>
      <c r="J19" s="54"/>
      <c r="K19" s="52"/>
      <c r="L19" s="54"/>
      <c r="M19" s="52"/>
      <c r="N19" s="54"/>
      <c r="O19" s="54"/>
      <c r="P19" s="59"/>
      <c r="Q19" s="233"/>
      <c r="R19" s="59"/>
      <c r="S19" s="233"/>
      <c r="T19" s="60"/>
      <c r="U19" s="267"/>
    </row>
    <row r="20" spans="1:21" s="274" customFormat="1" x14ac:dyDescent="0.25">
      <c r="A20" s="256">
        <v>11</v>
      </c>
      <c r="B20" s="249"/>
      <c r="C20" s="249"/>
      <c r="D20" s="54"/>
      <c r="E20" s="54"/>
      <c r="F20" s="54"/>
      <c r="G20" s="54"/>
      <c r="H20" s="54"/>
      <c r="I20" s="54"/>
      <c r="J20" s="54"/>
      <c r="K20" s="52"/>
      <c r="L20" s="54"/>
      <c r="M20" s="52"/>
      <c r="N20" s="54"/>
      <c r="O20" s="54"/>
      <c r="P20" s="59"/>
      <c r="Q20" s="233"/>
      <c r="R20" s="59"/>
      <c r="S20" s="233"/>
      <c r="T20" s="60"/>
      <c r="U20" s="267"/>
    </row>
    <row r="21" spans="1:21" s="274" customFormat="1" x14ac:dyDescent="0.25">
      <c r="A21" s="256">
        <v>12</v>
      </c>
      <c r="B21" s="249"/>
      <c r="C21" s="249"/>
      <c r="D21" s="54"/>
      <c r="E21" s="54"/>
      <c r="F21" s="54"/>
      <c r="G21" s="54"/>
      <c r="H21" s="54"/>
      <c r="I21" s="54"/>
      <c r="J21" s="54"/>
      <c r="K21" s="52"/>
      <c r="L21" s="54"/>
      <c r="M21" s="52"/>
      <c r="N21" s="54"/>
      <c r="O21" s="54"/>
      <c r="P21" s="59"/>
      <c r="Q21" s="233"/>
      <c r="R21" s="59"/>
      <c r="S21" s="233"/>
      <c r="T21" s="60"/>
      <c r="U21" s="267"/>
    </row>
    <row r="22" spans="1:21" s="274" customFormat="1" x14ac:dyDescent="0.25">
      <c r="A22" s="256">
        <v>13</v>
      </c>
      <c r="B22" s="249"/>
      <c r="C22" s="249"/>
      <c r="D22" s="54"/>
      <c r="E22" s="54"/>
      <c r="F22" s="54"/>
      <c r="G22" s="54"/>
      <c r="H22" s="54"/>
      <c r="I22" s="54"/>
      <c r="J22" s="54"/>
      <c r="K22" s="52"/>
      <c r="L22" s="54"/>
      <c r="M22" s="52"/>
      <c r="N22" s="54"/>
      <c r="O22" s="54"/>
      <c r="P22" s="59"/>
      <c r="Q22" s="233"/>
      <c r="R22" s="59"/>
      <c r="S22" s="233"/>
      <c r="T22" s="60"/>
      <c r="U22" s="267"/>
    </row>
    <row r="23" spans="1:21" s="274" customFormat="1" x14ac:dyDescent="0.25">
      <c r="A23" s="256">
        <v>14</v>
      </c>
      <c r="B23" s="249"/>
      <c r="C23" s="249"/>
      <c r="D23" s="54"/>
      <c r="E23" s="54"/>
      <c r="F23" s="54"/>
      <c r="G23" s="54"/>
      <c r="H23" s="54"/>
      <c r="I23" s="54"/>
      <c r="J23" s="54"/>
      <c r="K23" s="52"/>
      <c r="L23" s="54"/>
      <c r="M23" s="52"/>
      <c r="N23" s="54"/>
      <c r="O23" s="54"/>
      <c r="P23" s="59"/>
      <c r="Q23" s="233"/>
      <c r="R23" s="59"/>
      <c r="S23" s="233"/>
      <c r="T23" s="60"/>
      <c r="U23" s="267"/>
    </row>
    <row r="24" spans="1:21" s="274" customFormat="1" x14ac:dyDescent="0.25">
      <c r="A24" s="256">
        <v>15</v>
      </c>
      <c r="B24" s="249"/>
      <c r="C24" s="249"/>
      <c r="D24" s="54"/>
      <c r="E24" s="54"/>
      <c r="F24" s="54"/>
      <c r="G24" s="54"/>
      <c r="H24" s="54"/>
      <c r="I24" s="54"/>
      <c r="J24" s="54"/>
      <c r="K24" s="52"/>
      <c r="L24" s="54"/>
      <c r="M24" s="52"/>
      <c r="N24" s="54"/>
      <c r="O24" s="54"/>
      <c r="P24" s="59"/>
      <c r="Q24" s="233"/>
      <c r="R24" s="59"/>
      <c r="S24" s="233"/>
      <c r="T24" s="60"/>
      <c r="U24" s="267"/>
    </row>
    <row r="25" spans="1:21" s="274" customFormat="1" x14ac:dyDescent="0.25">
      <c r="A25" s="256">
        <v>16</v>
      </c>
      <c r="B25" s="249"/>
      <c r="C25" s="249"/>
      <c r="D25" s="54"/>
      <c r="E25" s="54"/>
      <c r="F25" s="54"/>
      <c r="G25" s="54"/>
      <c r="H25" s="54"/>
      <c r="I25" s="54"/>
      <c r="J25" s="54"/>
      <c r="K25" s="52"/>
      <c r="L25" s="54"/>
      <c r="M25" s="52"/>
      <c r="N25" s="54"/>
      <c r="O25" s="54"/>
      <c r="P25" s="59"/>
      <c r="Q25" s="233"/>
      <c r="R25" s="59"/>
      <c r="S25" s="233"/>
      <c r="T25" s="60"/>
      <c r="U25" s="267"/>
    </row>
    <row r="26" spans="1:21" s="274" customFormat="1" x14ac:dyDescent="0.25">
      <c r="A26" s="256">
        <v>17</v>
      </c>
      <c r="B26" s="249"/>
      <c r="C26" s="249"/>
      <c r="D26" s="54"/>
      <c r="E26" s="54"/>
      <c r="F26" s="54"/>
      <c r="G26" s="54"/>
      <c r="H26" s="54"/>
      <c r="I26" s="54"/>
      <c r="J26" s="54"/>
      <c r="K26" s="52"/>
      <c r="L26" s="54"/>
      <c r="M26" s="52"/>
      <c r="N26" s="54"/>
      <c r="O26" s="54"/>
      <c r="P26" s="59"/>
      <c r="Q26" s="233"/>
      <c r="R26" s="59"/>
      <c r="S26" s="233"/>
      <c r="T26" s="60"/>
      <c r="U26" s="267"/>
    </row>
    <row r="27" spans="1:21" s="274" customFormat="1" x14ac:dyDescent="0.25">
      <c r="A27" s="256">
        <v>18</v>
      </c>
      <c r="B27" s="249"/>
      <c r="C27" s="249"/>
      <c r="D27" s="54"/>
      <c r="E27" s="54"/>
      <c r="F27" s="54"/>
      <c r="G27" s="54"/>
      <c r="H27" s="54"/>
      <c r="I27" s="54"/>
      <c r="J27" s="54"/>
      <c r="K27" s="52"/>
      <c r="L27" s="54"/>
      <c r="M27" s="52"/>
      <c r="N27" s="54"/>
      <c r="O27" s="54"/>
      <c r="P27" s="59"/>
      <c r="Q27" s="233"/>
      <c r="R27" s="59"/>
      <c r="S27" s="233"/>
      <c r="T27" s="60"/>
      <c r="U27" s="267"/>
    </row>
    <row r="28" spans="1:21" s="274" customFormat="1" x14ac:dyDescent="0.25">
      <c r="A28" s="256">
        <v>19</v>
      </c>
      <c r="B28" s="249"/>
      <c r="C28" s="249"/>
      <c r="D28" s="54"/>
      <c r="E28" s="54"/>
      <c r="F28" s="54"/>
      <c r="G28" s="54"/>
      <c r="H28" s="54"/>
      <c r="I28" s="54"/>
      <c r="J28" s="54"/>
      <c r="K28" s="52"/>
      <c r="L28" s="54"/>
      <c r="M28" s="52"/>
      <c r="N28" s="54"/>
      <c r="O28" s="54"/>
      <c r="P28" s="59"/>
      <c r="Q28" s="233"/>
      <c r="R28" s="59"/>
      <c r="S28" s="233"/>
      <c r="T28" s="60"/>
      <c r="U28" s="267"/>
    </row>
    <row r="29" spans="1:21" s="274" customFormat="1" x14ac:dyDescent="0.25">
      <c r="A29" s="256">
        <v>20</v>
      </c>
      <c r="B29" s="249"/>
      <c r="C29" s="249"/>
      <c r="D29" s="54"/>
      <c r="E29" s="54"/>
      <c r="F29" s="54"/>
      <c r="G29" s="54"/>
      <c r="H29" s="54"/>
      <c r="I29" s="54"/>
      <c r="J29" s="54"/>
      <c r="K29" s="52"/>
      <c r="L29" s="54"/>
      <c r="M29" s="52"/>
      <c r="N29" s="54"/>
      <c r="O29" s="54"/>
      <c r="P29" s="59"/>
      <c r="Q29" s="233"/>
      <c r="R29" s="59"/>
      <c r="S29" s="233"/>
      <c r="T29" s="60"/>
      <c r="U29" s="267"/>
    </row>
    <row r="30" spans="1:21" s="274" customFormat="1" x14ac:dyDescent="0.25">
      <c r="A30" s="256">
        <v>21</v>
      </c>
      <c r="B30" s="249"/>
      <c r="C30" s="249"/>
      <c r="D30" s="54"/>
      <c r="E30" s="54"/>
      <c r="F30" s="54"/>
      <c r="G30" s="54"/>
      <c r="H30" s="54"/>
      <c r="I30" s="54"/>
      <c r="J30" s="54"/>
      <c r="K30" s="52"/>
      <c r="L30" s="54"/>
      <c r="M30" s="52"/>
      <c r="N30" s="54"/>
      <c r="O30" s="54"/>
      <c r="P30" s="59"/>
      <c r="Q30" s="233"/>
      <c r="R30" s="59"/>
      <c r="S30" s="233"/>
      <c r="T30" s="60"/>
      <c r="U30" s="267"/>
    </row>
    <row r="31" spans="1:21" s="274" customFormat="1" x14ac:dyDescent="0.25">
      <c r="A31" s="256">
        <v>22</v>
      </c>
      <c r="B31" s="249"/>
      <c r="C31" s="249"/>
      <c r="D31" s="54"/>
      <c r="E31" s="54"/>
      <c r="F31" s="54"/>
      <c r="G31" s="54"/>
      <c r="H31" s="54"/>
      <c r="I31" s="54"/>
      <c r="J31" s="54"/>
      <c r="K31" s="52"/>
      <c r="L31" s="54"/>
      <c r="M31" s="52"/>
      <c r="N31" s="54"/>
      <c r="O31" s="54"/>
      <c r="P31" s="59"/>
      <c r="Q31" s="233"/>
      <c r="R31" s="59"/>
      <c r="S31" s="233"/>
      <c r="T31" s="60"/>
      <c r="U31" s="267"/>
    </row>
    <row r="32" spans="1:21" s="274" customFormat="1" x14ac:dyDescent="0.25">
      <c r="A32" s="256">
        <v>23</v>
      </c>
      <c r="B32" s="249"/>
      <c r="C32" s="249"/>
      <c r="D32" s="54"/>
      <c r="E32" s="54"/>
      <c r="F32" s="54"/>
      <c r="G32" s="54"/>
      <c r="H32" s="54"/>
      <c r="I32" s="54"/>
      <c r="J32" s="54"/>
      <c r="K32" s="52"/>
      <c r="L32" s="54"/>
      <c r="M32" s="52"/>
      <c r="N32" s="54"/>
      <c r="O32" s="54"/>
      <c r="P32" s="59"/>
      <c r="Q32" s="233"/>
      <c r="R32" s="59"/>
      <c r="S32" s="233"/>
      <c r="T32" s="60"/>
      <c r="U32" s="267"/>
    </row>
    <row r="33" spans="1:21" s="274" customFormat="1" x14ac:dyDescent="0.25">
      <c r="A33" s="256">
        <v>24</v>
      </c>
      <c r="B33" s="249"/>
      <c r="C33" s="249"/>
      <c r="D33" s="54"/>
      <c r="E33" s="54"/>
      <c r="F33" s="54"/>
      <c r="G33" s="54"/>
      <c r="H33" s="54"/>
      <c r="I33" s="54"/>
      <c r="J33" s="54"/>
      <c r="K33" s="52"/>
      <c r="L33" s="54"/>
      <c r="M33" s="52"/>
      <c r="N33" s="54"/>
      <c r="O33" s="54"/>
      <c r="P33" s="59"/>
      <c r="Q33" s="233"/>
      <c r="R33" s="59"/>
      <c r="S33" s="233"/>
      <c r="T33" s="60"/>
      <c r="U33" s="267"/>
    </row>
    <row r="34" spans="1:21" s="274" customFormat="1" x14ac:dyDescent="0.25">
      <c r="A34" s="256">
        <v>25</v>
      </c>
      <c r="B34" s="249"/>
      <c r="C34" s="249"/>
      <c r="D34" s="54"/>
      <c r="E34" s="54"/>
      <c r="F34" s="54"/>
      <c r="G34" s="54"/>
      <c r="H34" s="54"/>
      <c r="I34" s="54"/>
      <c r="J34" s="54"/>
      <c r="K34" s="52"/>
      <c r="L34" s="54"/>
      <c r="M34" s="52"/>
      <c r="N34" s="54"/>
      <c r="O34" s="54"/>
      <c r="P34" s="59"/>
      <c r="Q34" s="233"/>
      <c r="R34" s="59"/>
      <c r="S34" s="233"/>
      <c r="T34" s="60"/>
      <c r="U34" s="267"/>
    </row>
    <row r="35" spans="1:21" s="274" customFormat="1" x14ac:dyDescent="0.25">
      <c r="A35" s="256">
        <v>26</v>
      </c>
      <c r="B35" s="249"/>
      <c r="C35" s="249"/>
      <c r="D35" s="54"/>
      <c r="E35" s="54"/>
      <c r="F35" s="54"/>
      <c r="G35" s="54"/>
      <c r="H35" s="54"/>
      <c r="I35" s="54"/>
      <c r="J35" s="54"/>
      <c r="K35" s="52"/>
      <c r="L35" s="54"/>
      <c r="M35" s="52"/>
      <c r="N35" s="54"/>
      <c r="O35" s="54"/>
      <c r="P35" s="59"/>
      <c r="Q35" s="233"/>
      <c r="R35" s="59"/>
      <c r="S35" s="233"/>
      <c r="T35" s="60"/>
      <c r="U35" s="267"/>
    </row>
    <row r="36" spans="1:21" s="274" customFormat="1" x14ac:dyDescent="0.25">
      <c r="A36" s="256">
        <v>27</v>
      </c>
      <c r="B36" s="249"/>
      <c r="C36" s="249"/>
      <c r="D36" s="54"/>
      <c r="E36" s="54"/>
      <c r="F36" s="54"/>
      <c r="G36" s="54"/>
      <c r="H36" s="54"/>
      <c r="I36" s="54"/>
      <c r="J36" s="54"/>
      <c r="K36" s="52"/>
      <c r="L36" s="54"/>
      <c r="M36" s="52"/>
      <c r="N36" s="54"/>
      <c r="O36" s="54"/>
      <c r="P36" s="59"/>
      <c r="Q36" s="233"/>
      <c r="R36" s="59"/>
      <c r="S36" s="233"/>
      <c r="T36" s="60"/>
      <c r="U36" s="267"/>
    </row>
    <row r="37" spans="1:21" s="274" customFormat="1" x14ac:dyDescent="0.25">
      <c r="A37" s="256">
        <v>28</v>
      </c>
      <c r="B37" s="249"/>
      <c r="C37" s="249"/>
      <c r="D37" s="54"/>
      <c r="E37" s="54"/>
      <c r="F37" s="54"/>
      <c r="G37" s="54"/>
      <c r="H37" s="54"/>
      <c r="I37" s="54"/>
      <c r="J37" s="54"/>
      <c r="K37" s="52"/>
      <c r="L37" s="54"/>
      <c r="M37" s="52"/>
      <c r="N37" s="54"/>
      <c r="O37" s="54"/>
      <c r="P37" s="59"/>
      <c r="Q37" s="233"/>
      <c r="R37" s="59"/>
      <c r="S37" s="233"/>
      <c r="T37" s="60"/>
      <c r="U37" s="267"/>
    </row>
    <row r="38" spans="1:21" s="274" customFormat="1" x14ac:dyDescent="0.25">
      <c r="A38" s="256">
        <v>29</v>
      </c>
      <c r="B38" s="249"/>
      <c r="C38" s="249"/>
      <c r="D38" s="54"/>
      <c r="E38" s="54"/>
      <c r="F38" s="54"/>
      <c r="G38" s="54"/>
      <c r="H38" s="54"/>
      <c r="I38" s="54"/>
      <c r="J38" s="54"/>
      <c r="K38" s="52"/>
      <c r="L38" s="54"/>
      <c r="M38" s="52"/>
      <c r="N38" s="54"/>
      <c r="O38" s="54"/>
      <c r="P38" s="59"/>
      <c r="Q38" s="233"/>
      <c r="R38" s="59"/>
      <c r="S38" s="233"/>
      <c r="T38" s="60"/>
      <c r="U38" s="267"/>
    </row>
    <row r="39" spans="1:21" s="274" customFormat="1" x14ac:dyDescent="0.25">
      <c r="A39" s="256">
        <v>30</v>
      </c>
      <c r="B39" s="249"/>
      <c r="C39" s="249"/>
      <c r="D39" s="54"/>
      <c r="E39" s="54"/>
      <c r="F39" s="54"/>
      <c r="G39" s="54"/>
      <c r="H39" s="54"/>
      <c r="I39" s="54"/>
      <c r="J39" s="54"/>
      <c r="K39" s="52"/>
      <c r="L39" s="54"/>
      <c r="M39" s="52"/>
      <c r="N39" s="54"/>
      <c r="O39" s="54"/>
      <c r="P39" s="59"/>
      <c r="Q39" s="233"/>
      <c r="R39" s="59"/>
      <c r="S39" s="233"/>
      <c r="T39" s="60"/>
      <c r="U39" s="267"/>
    </row>
    <row r="40" spans="1:21" s="274" customFormat="1" x14ac:dyDescent="0.25">
      <c r="A40" s="256">
        <v>31</v>
      </c>
      <c r="B40" s="249"/>
      <c r="C40" s="249"/>
      <c r="D40" s="54"/>
      <c r="E40" s="54"/>
      <c r="F40" s="54"/>
      <c r="G40" s="54"/>
      <c r="H40" s="54"/>
      <c r="I40" s="54"/>
      <c r="J40" s="54"/>
      <c r="K40" s="52"/>
      <c r="L40" s="54"/>
      <c r="M40" s="52"/>
      <c r="N40" s="54"/>
      <c r="O40" s="54"/>
      <c r="P40" s="59"/>
      <c r="Q40" s="233"/>
      <c r="R40" s="59"/>
      <c r="S40" s="233"/>
      <c r="T40" s="60"/>
      <c r="U40" s="267"/>
    </row>
    <row r="41" spans="1:21" s="274" customFormat="1" x14ac:dyDescent="0.25">
      <c r="A41" s="256">
        <v>32</v>
      </c>
      <c r="B41" s="249"/>
      <c r="C41" s="249"/>
      <c r="D41" s="54"/>
      <c r="E41" s="54"/>
      <c r="F41" s="54"/>
      <c r="G41" s="54"/>
      <c r="H41" s="54"/>
      <c r="I41" s="54"/>
      <c r="J41" s="54"/>
      <c r="K41" s="52"/>
      <c r="L41" s="54"/>
      <c r="M41" s="52"/>
      <c r="N41" s="54"/>
      <c r="O41" s="54"/>
      <c r="P41" s="59"/>
      <c r="Q41" s="233"/>
      <c r="R41" s="59"/>
      <c r="S41" s="233"/>
      <c r="T41" s="60"/>
      <c r="U41" s="267"/>
    </row>
    <row r="42" spans="1:21" s="274" customFormat="1" x14ac:dyDescent="0.25">
      <c r="A42" s="256">
        <v>33</v>
      </c>
      <c r="B42" s="249"/>
      <c r="C42" s="249"/>
      <c r="D42" s="54"/>
      <c r="E42" s="54"/>
      <c r="F42" s="54"/>
      <c r="G42" s="54"/>
      <c r="H42" s="54"/>
      <c r="I42" s="54"/>
      <c r="J42" s="54"/>
      <c r="K42" s="52"/>
      <c r="L42" s="54"/>
      <c r="M42" s="52"/>
      <c r="N42" s="54"/>
      <c r="O42" s="54"/>
      <c r="P42" s="59"/>
      <c r="Q42" s="233"/>
      <c r="R42" s="59"/>
      <c r="S42" s="233"/>
      <c r="T42" s="60"/>
      <c r="U42" s="267"/>
    </row>
    <row r="43" spans="1:21" s="274" customFormat="1" x14ac:dyDescent="0.25">
      <c r="A43" s="256">
        <v>34</v>
      </c>
      <c r="B43" s="249"/>
      <c r="C43" s="249"/>
      <c r="D43" s="54"/>
      <c r="E43" s="54"/>
      <c r="F43" s="54"/>
      <c r="G43" s="54"/>
      <c r="H43" s="54"/>
      <c r="I43" s="54"/>
      <c r="J43" s="54"/>
      <c r="K43" s="52"/>
      <c r="L43" s="54"/>
      <c r="M43" s="52"/>
      <c r="N43" s="54"/>
      <c r="O43" s="54"/>
      <c r="P43" s="59"/>
      <c r="Q43" s="233"/>
      <c r="R43" s="59"/>
      <c r="S43" s="233"/>
      <c r="T43" s="60"/>
      <c r="U43" s="267"/>
    </row>
    <row r="44" spans="1:21" s="274" customFormat="1" x14ac:dyDescent="0.25">
      <c r="A44" s="256">
        <v>35</v>
      </c>
      <c r="B44" s="249"/>
      <c r="C44" s="249"/>
      <c r="D44" s="54"/>
      <c r="E44" s="54"/>
      <c r="F44" s="54"/>
      <c r="G44" s="54"/>
      <c r="H44" s="54"/>
      <c r="I44" s="54"/>
      <c r="J44" s="54"/>
      <c r="K44" s="52"/>
      <c r="L44" s="54"/>
      <c r="M44" s="52"/>
      <c r="N44" s="54"/>
      <c r="O44" s="54"/>
      <c r="P44" s="59"/>
      <c r="Q44" s="233"/>
      <c r="R44" s="59"/>
      <c r="S44" s="233"/>
      <c r="T44" s="60"/>
      <c r="U44" s="267"/>
    </row>
    <row r="45" spans="1:21" s="274" customFormat="1" x14ac:dyDescent="0.25">
      <c r="A45" s="256">
        <v>36</v>
      </c>
      <c r="B45" s="249"/>
      <c r="C45" s="249"/>
      <c r="D45" s="54"/>
      <c r="E45" s="54"/>
      <c r="F45" s="54"/>
      <c r="G45" s="54"/>
      <c r="H45" s="54"/>
      <c r="I45" s="54"/>
      <c r="J45" s="54"/>
      <c r="K45" s="52"/>
      <c r="L45" s="54"/>
      <c r="M45" s="52"/>
      <c r="N45" s="54"/>
      <c r="O45" s="54"/>
      <c r="P45" s="59"/>
      <c r="Q45" s="233"/>
      <c r="R45" s="59"/>
      <c r="S45" s="233"/>
      <c r="T45" s="60"/>
      <c r="U45" s="267"/>
    </row>
    <row r="46" spans="1:21" s="274" customFormat="1" x14ac:dyDescent="0.25">
      <c r="A46" s="256">
        <v>37</v>
      </c>
      <c r="B46" s="249"/>
      <c r="C46" s="249"/>
      <c r="D46" s="54"/>
      <c r="E46" s="54"/>
      <c r="F46" s="54"/>
      <c r="G46" s="54"/>
      <c r="H46" s="54"/>
      <c r="I46" s="54"/>
      <c r="J46" s="54"/>
      <c r="K46" s="52"/>
      <c r="L46" s="54"/>
      <c r="M46" s="52"/>
      <c r="N46" s="54"/>
      <c r="O46" s="54"/>
      <c r="P46" s="59"/>
      <c r="Q46" s="233"/>
      <c r="R46" s="59"/>
      <c r="S46" s="233"/>
      <c r="T46" s="60"/>
      <c r="U46" s="267"/>
    </row>
    <row r="47" spans="1:21" s="274" customFormat="1" x14ac:dyDescent="0.25">
      <c r="A47" s="256">
        <v>38</v>
      </c>
      <c r="B47" s="249"/>
      <c r="C47" s="249"/>
      <c r="D47" s="54"/>
      <c r="E47" s="54"/>
      <c r="F47" s="54"/>
      <c r="G47" s="54"/>
      <c r="H47" s="54"/>
      <c r="I47" s="54"/>
      <c r="J47" s="54"/>
      <c r="K47" s="52"/>
      <c r="L47" s="54"/>
      <c r="M47" s="52"/>
      <c r="N47" s="54"/>
      <c r="O47" s="54"/>
      <c r="P47" s="59"/>
      <c r="Q47" s="233"/>
      <c r="R47" s="59"/>
      <c r="S47" s="233"/>
      <c r="T47" s="60"/>
      <c r="U47" s="267"/>
    </row>
    <row r="48" spans="1:21" s="274" customFormat="1" x14ac:dyDescent="0.25">
      <c r="A48" s="256">
        <v>39</v>
      </c>
      <c r="B48" s="249"/>
      <c r="C48" s="249"/>
      <c r="D48" s="54"/>
      <c r="E48" s="54"/>
      <c r="F48" s="54"/>
      <c r="G48" s="54"/>
      <c r="H48" s="54"/>
      <c r="I48" s="54"/>
      <c r="J48" s="54"/>
      <c r="K48" s="52"/>
      <c r="L48" s="54"/>
      <c r="M48" s="52"/>
      <c r="N48" s="54"/>
      <c r="O48" s="54"/>
      <c r="P48" s="59"/>
      <c r="Q48" s="233"/>
      <c r="R48" s="59"/>
      <c r="S48" s="233"/>
      <c r="T48" s="60"/>
      <c r="U48" s="267"/>
    </row>
    <row r="49" spans="1:21" s="274" customFormat="1" x14ac:dyDescent="0.25">
      <c r="A49" s="256">
        <v>40</v>
      </c>
      <c r="B49" s="249"/>
      <c r="C49" s="249"/>
      <c r="D49" s="54"/>
      <c r="E49" s="54"/>
      <c r="F49" s="54"/>
      <c r="G49" s="54"/>
      <c r="H49" s="54"/>
      <c r="I49" s="54"/>
      <c r="J49" s="54"/>
      <c r="K49" s="52"/>
      <c r="L49" s="54"/>
      <c r="M49" s="52"/>
      <c r="N49" s="54"/>
      <c r="O49" s="54"/>
      <c r="P49" s="59"/>
      <c r="Q49" s="233"/>
      <c r="R49" s="59"/>
      <c r="S49" s="233"/>
      <c r="T49" s="60"/>
      <c r="U49" s="267"/>
    </row>
    <row r="50" spans="1:21" s="274" customFormat="1" x14ac:dyDescent="0.25">
      <c r="A50" s="256">
        <v>41</v>
      </c>
      <c r="B50" s="249"/>
      <c r="C50" s="249"/>
      <c r="D50" s="54"/>
      <c r="E50" s="54"/>
      <c r="F50" s="54"/>
      <c r="G50" s="54"/>
      <c r="H50" s="54"/>
      <c r="I50" s="54"/>
      <c r="J50" s="54"/>
      <c r="K50" s="52"/>
      <c r="L50" s="54"/>
      <c r="M50" s="52"/>
      <c r="N50" s="54"/>
      <c r="O50" s="54"/>
      <c r="P50" s="59"/>
      <c r="Q50" s="233"/>
      <c r="R50" s="59"/>
      <c r="S50" s="233"/>
      <c r="T50" s="60"/>
      <c r="U50" s="267"/>
    </row>
    <row r="51" spans="1:21" s="274" customFormat="1" x14ac:dyDescent="0.25">
      <c r="A51" s="256">
        <v>42</v>
      </c>
      <c r="B51" s="249"/>
      <c r="C51" s="249"/>
      <c r="D51" s="54"/>
      <c r="E51" s="54"/>
      <c r="F51" s="54"/>
      <c r="G51" s="54"/>
      <c r="H51" s="54"/>
      <c r="I51" s="54"/>
      <c r="J51" s="54"/>
      <c r="K51" s="52"/>
      <c r="L51" s="54"/>
      <c r="M51" s="52"/>
      <c r="N51" s="54"/>
      <c r="O51" s="54"/>
      <c r="P51" s="59"/>
      <c r="Q51" s="233"/>
      <c r="R51" s="59"/>
      <c r="S51" s="233"/>
      <c r="T51" s="60"/>
      <c r="U51" s="267"/>
    </row>
    <row r="52" spans="1:21" s="274" customFormat="1" x14ac:dyDescent="0.25">
      <c r="A52" s="256">
        <v>43</v>
      </c>
      <c r="B52" s="249"/>
      <c r="C52" s="249"/>
      <c r="D52" s="54"/>
      <c r="E52" s="54"/>
      <c r="F52" s="54"/>
      <c r="G52" s="54"/>
      <c r="H52" s="54"/>
      <c r="I52" s="54"/>
      <c r="J52" s="54"/>
      <c r="K52" s="52"/>
      <c r="L52" s="54"/>
      <c r="M52" s="52"/>
      <c r="N52" s="54"/>
      <c r="O52" s="54"/>
      <c r="P52" s="59"/>
      <c r="Q52" s="233"/>
      <c r="R52" s="59"/>
      <c r="S52" s="233"/>
      <c r="T52" s="60"/>
      <c r="U52" s="267"/>
    </row>
    <row r="53" spans="1:21" s="274" customFormat="1" x14ac:dyDescent="0.25">
      <c r="A53" s="256">
        <v>44</v>
      </c>
      <c r="B53" s="249"/>
      <c r="C53" s="249"/>
      <c r="D53" s="54"/>
      <c r="E53" s="54"/>
      <c r="F53" s="54"/>
      <c r="G53" s="54"/>
      <c r="H53" s="54"/>
      <c r="I53" s="54"/>
      <c r="J53" s="54"/>
      <c r="K53" s="52"/>
      <c r="L53" s="54"/>
      <c r="M53" s="52"/>
      <c r="N53" s="54"/>
      <c r="O53" s="54"/>
      <c r="P53" s="59"/>
      <c r="Q53" s="233"/>
      <c r="R53" s="59"/>
      <c r="S53" s="233"/>
      <c r="T53" s="60"/>
      <c r="U53" s="267"/>
    </row>
    <row r="54" spans="1:21" s="274" customFormat="1" x14ac:dyDescent="0.25">
      <c r="A54" s="256">
        <v>45</v>
      </c>
      <c r="B54" s="249"/>
      <c r="C54" s="249"/>
      <c r="D54" s="54"/>
      <c r="E54" s="54"/>
      <c r="F54" s="54"/>
      <c r="G54" s="54"/>
      <c r="H54" s="54"/>
      <c r="I54" s="54"/>
      <c r="J54" s="54"/>
      <c r="K54" s="52"/>
      <c r="L54" s="54"/>
      <c r="M54" s="52"/>
      <c r="N54" s="54"/>
      <c r="O54" s="54"/>
      <c r="P54" s="59"/>
      <c r="Q54" s="233"/>
      <c r="R54" s="59"/>
      <c r="S54" s="233"/>
      <c r="T54" s="60"/>
      <c r="U54" s="267"/>
    </row>
    <row r="55" spans="1:21" s="274" customFormat="1" x14ac:dyDescent="0.25">
      <c r="A55" s="256">
        <v>46</v>
      </c>
      <c r="B55" s="249"/>
      <c r="C55" s="249"/>
      <c r="D55" s="54"/>
      <c r="E55" s="54"/>
      <c r="F55" s="54"/>
      <c r="G55" s="54"/>
      <c r="H55" s="54"/>
      <c r="I55" s="54"/>
      <c r="J55" s="54"/>
      <c r="K55" s="52"/>
      <c r="L55" s="54"/>
      <c r="M55" s="52"/>
      <c r="N55" s="54"/>
      <c r="O55" s="54"/>
      <c r="P55" s="59"/>
      <c r="Q55" s="233"/>
      <c r="R55" s="59"/>
      <c r="S55" s="233"/>
      <c r="T55" s="60"/>
      <c r="U55" s="267"/>
    </row>
    <row r="56" spans="1:21" s="274" customFormat="1" x14ac:dyDescent="0.25">
      <c r="A56" s="256">
        <v>47</v>
      </c>
      <c r="B56" s="249"/>
      <c r="C56" s="249"/>
      <c r="D56" s="54"/>
      <c r="E56" s="54"/>
      <c r="F56" s="54"/>
      <c r="G56" s="54"/>
      <c r="H56" s="54"/>
      <c r="I56" s="54"/>
      <c r="J56" s="54"/>
      <c r="K56" s="52"/>
      <c r="L56" s="54"/>
      <c r="M56" s="52"/>
      <c r="N56" s="54"/>
      <c r="O56" s="54"/>
      <c r="P56" s="59"/>
      <c r="Q56" s="233"/>
      <c r="R56" s="59"/>
      <c r="S56" s="233"/>
      <c r="T56" s="60"/>
      <c r="U56" s="267"/>
    </row>
    <row r="57" spans="1:21" s="274" customFormat="1" x14ac:dyDescent="0.25">
      <c r="A57" s="256">
        <v>48</v>
      </c>
      <c r="B57" s="249"/>
      <c r="C57" s="249"/>
      <c r="D57" s="54"/>
      <c r="E57" s="54"/>
      <c r="F57" s="54"/>
      <c r="G57" s="54"/>
      <c r="H57" s="54"/>
      <c r="I57" s="54"/>
      <c r="J57" s="54"/>
      <c r="K57" s="52"/>
      <c r="L57" s="54"/>
      <c r="M57" s="52"/>
      <c r="N57" s="54"/>
      <c r="O57" s="54"/>
      <c r="P57" s="59"/>
      <c r="Q57" s="233"/>
      <c r="R57" s="59"/>
      <c r="S57" s="233"/>
      <c r="T57" s="60"/>
      <c r="U57" s="267"/>
    </row>
    <row r="58" spans="1:21" s="274" customFormat="1" x14ac:dyDescent="0.25">
      <c r="A58" s="256">
        <v>49</v>
      </c>
      <c r="B58" s="249"/>
      <c r="C58" s="249"/>
      <c r="D58" s="54"/>
      <c r="E58" s="54"/>
      <c r="F58" s="54"/>
      <c r="G58" s="54"/>
      <c r="H58" s="54"/>
      <c r="I58" s="54"/>
      <c r="J58" s="54"/>
      <c r="K58" s="52"/>
      <c r="L58" s="54"/>
      <c r="M58" s="52"/>
      <c r="N58" s="54"/>
      <c r="O58" s="54"/>
      <c r="P58" s="59"/>
      <c r="Q58" s="233"/>
      <c r="R58" s="59"/>
      <c r="S58" s="233"/>
      <c r="T58" s="60"/>
      <c r="U58" s="267"/>
    </row>
    <row r="59" spans="1:21" s="274" customFormat="1" x14ac:dyDescent="0.25">
      <c r="A59" s="256">
        <v>50</v>
      </c>
      <c r="B59" s="249"/>
      <c r="C59" s="249"/>
      <c r="D59" s="54"/>
      <c r="E59" s="54"/>
      <c r="F59" s="54"/>
      <c r="G59" s="54"/>
      <c r="H59" s="54"/>
      <c r="I59" s="54"/>
      <c r="J59" s="54"/>
      <c r="K59" s="52"/>
      <c r="L59" s="54"/>
      <c r="M59" s="52"/>
      <c r="N59" s="54"/>
      <c r="O59" s="54"/>
      <c r="P59" s="59"/>
      <c r="Q59" s="233"/>
      <c r="R59" s="59"/>
      <c r="S59" s="233"/>
      <c r="T59" s="60"/>
      <c r="U59" s="267"/>
    </row>
    <row r="60" spans="1:21" s="274" customFormat="1" x14ac:dyDescent="0.25">
      <c r="A60" s="256">
        <v>51</v>
      </c>
      <c r="B60" s="249"/>
      <c r="C60" s="249"/>
      <c r="D60" s="54"/>
      <c r="E60" s="54"/>
      <c r="F60" s="54"/>
      <c r="G60" s="54"/>
      <c r="H60" s="54"/>
      <c r="I60" s="54"/>
      <c r="J60" s="54"/>
      <c r="K60" s="52"/>
      <c r="L60" s="54"/>
      <c r="M60" s="52"/>
      <c r="N60" s="54"/>
      <c r="O60" s="54"/>
      <c r="P60" s="59"/>
      <c r="Q60" s="233"/>
      <c r="R60" s="59"/>
      <c r="S60" s="233"/>
      <c r="T60" s="60"/>
      <c r="U60" s="267"/>
    </row>
    <row r="61" spans="1:21" s="274" customFormat="1" x14ac:dyDescent="0.25">
      <c r="A61" s="256">
        <v>52</v>
      </c>
      <c r="B61" s="249"/>
      <c r="C61" s="249"/>
      <c r="D61" s="54"/>
      <c r="E61" s="54"/>
      <c r="F61" s="54"/>
      <c r="G61" s="54"/>
      <c r="H61" s="54"/>
      <c r="I61" s="54"/>
      <c r="J61" s="54"/>
      <c r="K61" s="52"/>
      <c r="L61" s="54"/>
      <c r="M61" s="52"/>
      <c r="N61" s="54"/>
      <c r="O61" s="54"/>
      <c r="P61" s="59"/>
      <c r="Q61" s="233"/>
      <c r="R61" s="59"/>
      <c r="S61" s="233"/>
      <c r="T61" s="60"/>
      <c r="U61" s="267"/>
    </row>
    <row r="62" spans="1:21" s="274" customFormat="1" x14ac:dyDescent="0.25">
      <c r="A62" s="256">
        <v>53</v>
      </c>
      <c r="B62" s="249"/>
      <c r="C62" s="249"/>
      <c r="D62" s="54"/>
      <c r="E62" s="54"/>
      <c r="F62" s="54"/>
      <c r="G62" s="54"/>
      <c r="H62" s="54"/>
      <c r="I62" s="54"/>
      <c r="J62" s="54"/>
      <c r="K62" s="52"/>
      <c r="L62" s="54"/>
      <c r="M62" s="52"/>
      <c r="N62" s="54"/>
      <c r="O62" s="54"/>
      <c r="P62" s="59"/>
      <c r="Q62" s="233"/>
      <c r="R62" s="59"/>
      <c r="S62" s="233"/>
      <c r="T62" s="60"/>
      <c r="U62" s="267"/>
    </row>
    <row r="63" spans="1:21" s="274" customFormat="1" x14ac:dyDescent="0.25">
      <c r="A63" s="256">
        <v>54</v>
      </c>
      <c r="B63" s="249"/>
      <c r="C63" s="249"/>
      <c r="D63" s="54"/>
      <c r="E63" s="54"/>
      <c r="F63" s="54"/>
      <c r="G63" s="54"/>
      <c r="H63" s="54"/>
      <c r="I63" s="54"/>
      <c r="J63" s="54"/>
      <c r="K63" s="52"/>
      <c r="L63" s="54"/>
      <c r="M63" s="52"/>
      <c r="N63" s="54"/>
      <c r="O63" s="54"/>
      <c r="P63" s="59"/>
      <c r="Q63" s="233"/>
      <c r="R63" s="59"/>
      <c r="S63" s="233"/>
      <c r="T63" s="60"/>
      <c r="U63" s="267"/>
    </row>
    <row r="64" spans="1:21" s="274" customFormat="1" x14ac:dyDescent="0.25">
      <c r="A64" s="256">
        <v>55</v>
      </c>
      <c r="B64" s="249"/>
      <c r="C64" s="249"/>
      <c r="D64" s="54"/>
      <c r="E64" s="54"/>
      <c r="F64" s="54"/>
      <c r="G64" s="54"/>
      <c r="H64" s="54"/>
      <c r="I64" s="54"/>
      <c r="J64" s="54"/>
      <c r="K64" s="52"/>
      <c r="L64" s="54"/>
      <c r="M64" s="52"/>
      <c r="N64" s="54"/>
      <c r="O64" s="54"/>
      <c r="P64" s="59"/>
      <c r="Q64" s="233"/>
      <c r="R64" s="59"/>
      <c r="S64" s="233"/>
      <c r="T64" s="60"/>
      <c r="U64" s="267"/>
    </row>
    <row r="65" spans="1:21" s="274" customFormat="1" x14ac:dyDescent="0.25">
      <c r="A65" s="256">
        <v>56</v>
      </c>
      <c r="B65" s="249"/>
      <c r="C65" s="249"/>
      <c r="D65" s="54"/>
      <c r="E65" s="54"/>
      <c r="F65" s="54"/>
      <c r="G65" s="54"/>
      <c r="H65" s="54"/>
      <c r="I65" s="54"/>
      <c r="J65" s="54"/>
      <c r="K65" s="52"/>
      <c r="L65" s="54"/>
      <c r="M65" s="52"/>
      <c r="N65" s="54"/>
      <c r="O65" s="54"/>
      <c r="P65" s="59"/>
      <c r="Q65" s="233"/>
      <c r="R65" s="59"/>
      <c r="S65" s="233"/>
      <c r="T65" s="60"/>
      <c r="U65" s="267"/>
    </row>
    <row r="66" spans="1:21" s="274" customFormat="1" x14ac:dyDescent="0.25">
      <c r="A66" s="256">
        <v>57</v>
      </c>
      <c r="B66" s="249"/>
      <c r="C66" s="249"/>
      <c r="D66" s="54"/>
      <c r="E66" s="54"/>
      <c r="F66" s="54"/>
      <c r="G66" s="54"/>
      <c r="H66" s="54"/>
      <c r="I66" s="54"/>
      <c r="J66" s="54"/>
      <c r="K66" s="52"/>
      <c r="L66" s="54"/>
      <c r="M66" s="52"/>
      <c r="N66" s="54"/>
      <c r="O66" s="54"/>
      <c r="P66" s="59"/>
      <c r="Q66" s="233"/>
      <c r="R66" s="59"/>
      <c r="S66" s="233"/>
      <c r="T66" s="60"/>
      <c r="U66" s="267"/>
    </row>
    <row r="67" spans="1:21" s="274" customFormat="1" x14ac:dyDescent="0.25">
      <c r="A67" s="256">
        <v>58</v>
      </c>
      <c r="B67" s="249"/>
      <c r="C67" s="249"/>
      <c r="D67" s="54"/>
      <c r="E67" s="54"/>
      <c r="F67" s="54"/>
      <c r="G67" s="54"/>
      <c r="H67" s="54"/>
      <c r="I67" s="54"/>
      <c r="J67" s="54"/>
      <c r="K67" s="52"/>
      <c r="L67" s="54"/>
      <c r="M67" s="52"/>
      <c r="N67" s="54"/>
      <c r="O67" s="54"/>
      <c r="P67" s="59"/>
      <c r="Q67" s="233"/>
      <c r="R67" s="59"/>
      <c r="S67" s="233"/>
      <c r="T67" s="60"/>
      <c r="U67" s="267"/>
    </row>
    <row r="68" spans="1:21" s="274" customFormat="1" x14ac:dyDescent="0.25">
      <c r="A68" s="256">
        <v>59</v>
      </c>
      <c r="B68" s="249"/>
      <c r="C68" s="249"/>
      <c r="D68" s="54"/>
      <c r="E68" s="54"/>
      <c r="F68" s="54"/>
      <c r="G68" s="54"/>
      <c r="H68" s="54"/>
      <c r="I68" s="54"/>
      <c r="J68" s="54"/>
      <c r="K68" s="52"/>
      <c r="L68" s="54"/>
      <c r="M68" s="52"/>
      <c r="N68" s="54"/>
      <c r="O68" s="54"/>
      <c r="P68" s="59"/>
      <c r="Q68" s="233"/>
      <c r="R68" s="59"/>
      <c r="S68" s="233"/>
      <c r="T68" s="60"/>
      <c r="U68" s="267"/>
    </row>
    <row r="69" spans="1:21" s="274" customFormat="1" x14ac:dyDescent="0.25">
      <c r="A69" s="256">
        <v>60</v>
      </c>
      <c r="B69" s="249"/>
      <c r="C69" s="249"/>
      <c r="D69" s="54"/>
      <c r="E69" s="54"/>
      <c r="F69" s="54"/>
      <c r="G69" s="54"/>
      <c r="H69" s="54"/>
      <c r="I69" s="54"/>
      <c r="J69" s="54"/>
      <c r="K69" s="52"/>
      <c r="L69" s="54"/>
      <c r="M69" s="52"/>
      <c r="N69" s="54"/>
      <c r="O69" s="54"/>
      <c r="P69" s="59"/>
      <c r="Q69" s="233"/>
      <c r="R69" s="59"/>
      <c r="S69" s="233"/>
      <c r="T69" s="60"/>
      <c r="U69" s="267"/>
    </row>
    <row r="70" spans="1:21" s="274" customFormat="1" x14ac:dyDescent="0.25">
      <c r="A70" s="256">
        <v>61</v>
      </c>
      <c r="B70" s="249"/>
      <c r="C70" s="249"/>
      <c r="D70" s="54"/>
      <c r="E70" s="54"/>
      <c r="F70" s="54"/>
      <c r="G70" s="54"/>
      <c r="H70" s="54"/>
      <c r="I70" s="54"/>
      <c r="J70" s="54"/>
      <c r="K70" s="52"/>
      <c r="L70" s="54"/>
      <c r="M70" s="52"/>
      <c r="N70" s="54"/>
      <c r="O70" s="54"/>
      <c r="P70" s="59"/>
      <c r="Q70" s="233"/>
      <c r="R70" s="59"/>
      <c r="S70" s="233"/>
      <c r="T70" s="60"/>
      <c r="U70" s="267"/>
    </row>
    <row r="71" spans="1:21" s="274" customFormat="1" x14ac:dyDescent="0.25">
      <c r="A71" s="256">
        <v>62</v>
      </c>
      <c r="B71" s="249"/>
      <c r="C71" s="249"/>
      <c r="D71" s="54"/>
      <c r="E71" s="54"/>
      <c r="F71" s="54"/>
      <c r="G71" s="54"/>
      <c r="H71" s="54"/>
      <c r="I71" s="54"/>
      <c r="J71" s="54"/>
      <c r="K71" s="52"/>
      <c r="L71" s="54"/>
      <c r="M71" s="52"/>
      <c r="N71" s="54"/>
      <c r="O71" s="54"/>
      <c r="P71" s="59"/>
      <c r="Q71" s="233"/>
      <c r="R71" s="59"/>
      <c r="S71" s="233"/>
      <c r="T71" s="60"/>
      <c r="U71" s="267"/>
    </row>
    <row r="72" spans="1:21" s="274" customFormat="1" x14ac:dyDescent="0.25">
      <c r="A72" s="256">
        <v>63</v>
      </c>
      <c r="B72" s="249"/>
      <c r="C72" s="249"/>
      <c r="D72" s="54"/>
      <c r="E72" s="54"/>
      <c r="F72" s="54"/>
      <c r="G72" s="54"/>
      <c r="H72" s="54"/>
      <c r="I72" s="54"/>
      <c r="J72" s="54"/>
      <c r="K72" s="52"/>
      <c r="L72" s="54"/>
      <c r="M72" s="52"/>
      <c r="N72" s="54"/>
      <c r="O72" s="54"/>
      <c r="P72" s="59"/>
      <c r="Q72" s="233"/>
      <c r="R72" s="59"/>
      <c r="S72" s="233"/>
      <c r="T72" s="60"/>
      <c r="U72" s="267"/>
    </row>
    <row r="73" spans="1:21" s="274" customFormat="1" x14ac:dyDescent="0.25">
      <c r="A73" s="256">
        <v>64</v>
      </c>
      <c r="B73" s="249"/>
      <c r="C73" s="249"/>
      <c r="D73" s="54"/>
      <c r="E73" s="54"/>
      <c r="F73" s="54"/>
      <c r="G73" s="54"/>
      <c r="H73" s="54"/>
      <c r="I73" s="54"/>
      <c r="J73" s="54"/>
      <c r="K73" s="52"/>
      <c r="L73" s="54"/>
      <c r="M73" s="52"/>
      <c r="N73" s="54"/>
      <c r="O73" s="54"/>
      <c r="P73" s="59"/>
      <c r="Q73" s="233"/>
      <c r="R73" s="59"/>
      <c r="S73" s="233"/>
      <c r="T73" s="60"/>
      <c r="U73" s="267"/>
    </row>
    <row r="74" spans="1:21" s="274" customFormat="1" x14ac:dyDescent="0.25">
      <c r="A74" s="256">
        <v>65</v>
      </c>
      <c r="B74" s="249"/>
      <c r="C74" s="249"/>
      <c r="D74" s="54"/>
      <c r="E74" s="54"/>
      <c r="F74" s="54"/>
      <c r="G74" s="54"/>
      <c r="H74" s="54"/>
      <c r="I74" s="54"/>
      <c r="J74" s="54"/>
      <c r="K74" s="52"/>
      <c r="L74" s="54"/>
      <c r="M74" s="52"/>
      <c r="N74" s="54"/>
      <c r="O74" s="54"/>
      <c r="P74" s="59"/>
      <c r="Q74" s="233"/>
      <c r="R74" s="59"/>
      <c r="S74" s="233"/>
      <c r="T74" s="60"/>
      <c r="U74" s="267"/>
    </row>
    <row r="75" spans="1:21" s="274" customFormat="1" x14ac:dyDescent="0.25">
      <c r="A75" s="256">
        <v>66</v>
      </c>
      <c r="B75" s="249"/>
      <c r="C75" s="249"/>
      <c r="D75" s="54"/>
      <c r="E75" s="54"/>
      <c r="F75" s="54"/>
      <c r="G75" s="54"/>
      <c r="H75" s="54"/>
      <c r="I75" s="54"/>
      <c r="J75" s="54"/>
      <c r="K75" s="52"/>
      <c r="L75" s="54"/>
      <c r="M75" s="52"/>
      <c r="N75" s="54"/>
      <c r="O75" s="54"/>
      <c r="P75" s="59"/>
      <c r="Q75" s="233"/>
      <c r="R75" s="59"/>
      <c r="S75" s="233"/>
      <c r="T75" s="60"/>
      <c r="U75" s="267"/>
    </row>
    <row r="76" spans="1:21" s="274" customFormat="1" x14ac:dyDescent="0.25">
      <c r="A76" s="256">
        <v>67</v>
      </c>
      <c r="B76" s="249"/>
      <c r="C76" s="249"/>
      <c r="D76" s="54"/>
      <c r="E76" s="54"/>
      <c r="F76" s="54"/>
      <c r="G76" s="54"/>
      <c r="H76" s="54"/>
      <c r="I76" s="54"/>
      <c r="J76" s="54"/>
      <c r="K76" s="52"/>
      <c r="L76" s="54"/>
      <c r="M76" s="52"/>
      <c r="N76" s="54"/>
      <c r="O76" s="54"/>
      <c r="P76" s="59"/>
      <c r="Q76" s="233"/>
      <c r="R76" s="59"/>
      <c r="S76" s="233"/>
      <c r="T76" s="60"/>
      <c r="U76" s="267"/>
    </row>
    <row r="77" spans="1:21" s="274" customFormat="1" x14ac:dyDescent="0.25">
      <c r="A77" s="256">
        <v>68</v>
      </c>
      <c r="B77" s="249"/>
      <c r="C77" s="249"/>
      <c r="D77" s="54"/>
      <c r="E77" s="54"/>
      <c r="F77" s="54"/>
      <c r="G77" s="54"/>
      <c r="H77" s="54"/>
      <c r="I77" s="54"/>
      <c r="J77" s="54"/>
      <c r="K77" s="52"/>
      <c r="L77" s="54"/>
      <c r="M77" s="52"/>
      <c r="N77" s="54"/>
      <c r="O77" s="54"/>
      <c r="P77" s="59"/>
      <c r="Q77" s="233"/>
      <c r="R77" s="59"/>
      <c r="S77" s="233"/>
      <c r="T77" s="60"/>
      <c r="U77" s="267"/>
    </row>
    <row r="78" spans="1:21" s="274" customFormat="1" x14ac:dyDescent="0.25">
      <c r="A78" s="256">
        <v>69</v>
      </c>
      <c r="B78" s="249"/>
      <c r="C78" s="249"/>
      <c r="D78" s="54"/>
      <c r="E78" s="54"/>
      <c r="F78" s="54"/>
      <c r="G78" s="54"/>
      <c r="H78" s="54"/>
      <c r="I78" s="54"/>
      <c r="J78" s="54"/>
      <c r="K78" s="52"/>
      <c r="L78" s="54"/>
      <c r="M78" s="52"/>
      <c r="N78" s="54"/>
      <c r="O78" s="54"/>
      <c r="P78" s="59"/>
      <c r="Q78" s="233"/>
      <c r="R78" s="59"/>
      <c r="S78" s="233"/>
      <c r="T78" s="60"/>
      <c r="U78" s="267"/>
    </row>
    <row r="79" spans="1:21" s="274" customFormat="1" x14ac:dyDescent="0.25">
      <c r="A79" s="256">
        <v>70</v>
      </c>
      <c r="B79" s="249"/>
      <c r="C79" s="249"/>
      <c r="D79" s="54"/>
      <c r="E79" s="54"/>
      <c r="F79" s="54"/>
      <c r="G79" s="54"/>
      <c r="H79" s="54"/>
      <c r="I79" s="54"/>
      <c r="J79" s="54"/>
      <c r="K79" s="52"/>
      <c r="L79" s="54"/>
      <c r="M79" s="52"/>
      <c r="N79" s="54"/>
      <c r="O79" s="54"/>
      <c r="P79" s="59"/>
      <c r="Q79" s="233"/>
      <c r="R79" s="59"/>
      <c r="S79" s="233"/>
      <c r="T79" s="60"/>
      <c r="U79" s="267"/>
    </row>
    <row r="80" spans="1:21" s="274" customFormat="1" x14ac:dyDescent="0.25">
      <c r="A80" s="256">
        <v>71</v>
      </c>
      <c r="B80" s="249"/>
      <c r="C80" s="249"/>
      <c r="D80" s="54"/>
      <c r="E80" s="54"/>
      <c r="F80" s="54"/>
      <c r="G80" s="54"/>
      <c r="H80" s="54"/>
      <c r="I80" s="54"/>
      <c r="J80" s="54"/>
      <c r="K80" s="52"/>
      <c r="L80" s="54"/>
      <c r="M80" s="52"/>
      <c r="N80" s="54"/>
      <c r="O80" s="54"/>
      <c r="P80" s="59"/>
      <c r="Q80" s="233"/>
      <c r="R80" s="59"/>
      <c r="S80" s="233"/>
      <c r="T80" s="60"/>
      <c r="U80" s="267"/>
    </row>
    <row r="81" spans="1:21" s="274" customFormat="1" x14ac:dyDescent="0.25">
      <c r="A81" s="256">
        <v>72</v>
      </c>
      <c r="B81" s="249"/>
      <c r="C81" s="249"/>
      <c r="D81" s="54"/>
      <c r="E81" s="54"/>
      <c r="F81" s="54"/>
      <c r="G81" s="54"/>
      <c r="H81" s="54"/>
      <c r="I81" s="54"/>
      <c r="J81" s="54"/>
      <c r="K81" s="52"/>
      <c r="L81" s="54"/>
      <c r="M81" s="52"/>
      <c r="N81" s="54"/>
      <c r="O81" s="54"/>
      <c r="P81" s="59"/>
      <c r="Q81" s="233"/>
      <c r="R81" s="59"/>
      <c r="S81" s="233"/>
      <c r="T81" s="60"/>
      <c r="U81" s="267"/>
    </row>
    <row r="82" spans="1:21" s="274" customFormat="1" x14ac:dyDescent="0.25">
      <c r="A82" s="256">
        <v>73</v>
      </c>
      <c r="B82" s="249"/>
      <c r="C82" s="249"/>
      <c r="D82" s="54"/>
      <c r="E82" s="54"/>
      <c r="F82" s="54"/>
      <c r="G82" s="54"/>
      <c r="H82" s="54"/>
      <c r="I82" s="54"/>
      <c r="J82" s="54"/>
      <c r="K82" s="52"/>
      <c r="L82" s="54"/>
      <c r="M82" s="52"/>
      <c r="N82" s="54"/>
      <c r="O82" s="54"/>
      <c r="P82" s="59"/>
      <c r="Q82" s="233"/>
      <c r="R82" s="59"/>
      <c r="S82" s="233"/>
      <c r="T82" s="60"/>
      <c r="U82" s="267"/>
    </row>
    <row r="83" spans="1:21" s="274" customFormat="1" x14ac:dyDescent="0.25">
      <c r="A83" s="256">
        <v>74</v>
      </c>
      <c r="B83" s="249"/>
      <c r="C83" s="249"/>
      <c r="D83" s="54"/>
      <c r="E83" s="54"/>
      <c r="F83" s="54"/>
      <c r="G83" s="54"/>
      <c r="H83" s="54"/>
      <c r="I83" s="54"/>
      <c r="J83" s="54"/>
      <c r="K83" s="52"/>
      <c r="L83" s="54"/>
      <c r="M83" s="52"/>
      <c r="N83" s="54"/>
      <c r="O83" s="54"/>
      <c r="P83" s="59"/>
      <c r="Q83" s="233"/>
      <c r="R83" s="59"/>
      <c r="S83" s="233"/>
      <c r="T83" s="60"/>
      <c r="U83" s="267"/>
    </row>
    <row r="84" spans="1:21" s="274" customFormat="1" x14ac:dyDescent="0.25">
      <c r="A84" s="256">
        <v>75</v>
      </c>
      <c r="B84" s="249"/>
      <c r="C84" s="249"/>
      <c r="D84" s="54"/>
      <c r="E84" s="54"/>
      <c r="F84" s="54"/>
      <c r="G84" s="54"/>
      <c r="H84" s="54"/>
      <c r="I84" s="54"/>
      <c r="J84" s="54"/>
      <c r="K84" s="52"/>
      <c r="L84" s="54"/>
      <c r="M84" s="52"/>
      <c r="N84" s="54"/>
      <c r="O84" s="54"/>
      <c r="P84" s="59"/>
      <c r="Q84" s="233"/>
      <c r="R84" s="59"/>
      <c r="S84" s="233"/>
      <c r="T84" s="60"/>
      <c r="U84" s="267"/>
    </row>
    <row r="85" spans="1:21" s="274" customFormat="1" x14ac:dyDescent="0.25">
      <c r="A85" s="256">
        <v>76</v>
      </c>
      <c r="B85" s="249"/>
      <c r="C85" s="249"/>
      <c r="D85" s="54"/>
      <c r="E85" s="54"/>
      <c r="F85" s="54"/>
      <c r="G85" s="54"/>
      <c r="H85" s="54"/>
      <c r="I85" s="54"/>
      <c r="J85" s="54"/>
      <c r="K85" s="52"/>
      <c r="L85" s="54"/>
      <c r="M85" s="52"/>
      <c r="N85" s="54"/>
      <c r="O85" s="54"/>
      <c r="P85" s="59"/>
      <c r="Q85" s="233"/>
      <c r="R85" s="59"/>
      <c r="S85" s="233"/>
      <c r="T85" s="60"/>
      <c r="U85" s="267"/>
    </row>
    <row r="86" spans="1:21" s="274" customFormat="1" x14ac:dyDescent="0.25">
      <c r="A86" s="256">
        <v>77</v>
      </c>
      <c r="B86" s="250"/>
      <c r="C86" s="250"/>
      <c r="D86" s="60"/>
      <c r="E86" s="60"/>
      <c r="F86" s="60"/>
      <c r="G86" s="60"/>
      <c r="H86" s="60"/>
      <c r="I86" s="54"/>
      <c r="J86" s="54"/>
      <c r="K86" s="52"/>
      <c r="L86" s="54"/>
      <c r="M86" s="52"/>
      <c r="N86" s="54"/>
      <c r="O86" s="233"/>
      <c r="P86" s="59"/>
      <c r="Q86" s="233"/>
      <c r="R86" s="59"/>
      <c r="S86" s="233"/>
      <c r="T86" s="60"/>
      <c r="U86" s="267"/>
    </row>
    <row r="87" spans="1:21" s="274" customFormat="1" x14ac:dyDescent="0.25">
      <c r="A87" s="256">
        <v>78</v>
      </c>
      <c r="B87" s="250"/>
      <c r="C87" s="250"/>
      <c r="D87" s="60"/>
      <c r="E87" s="60"/>
      <c r="F87" s="60"/>
      <c r="G87" s="60"/>
      <c r="H87" s="60"/>
      <c r="I87" s="54"/>
      <c r="J87" s="54"/>
      <c r="K87" s="52"/>
      <c r="L87" s="54"/>
      <c r="M87" s="52"/>
      <c r="N87" s="54"/>
      <c r="O87" s="233"/>
      <c r="P87" s="59"/>
      <c r="Q87" s="233"/>
      <c r="R87" s="59"/>
      <c r="S87" s="233"/>
      <c r="T87" s="60"/>
      <c r="U87" s="267"/>
    </row>
    <row r="88" spans="1:21" s="274" customFormat="1" x14ac:dyDescent="0.25">
      <c r="A88" s="256">
        <v>79</v>
      </c>
      <c r="B88" s="250"/>
      <c r="C88" s="250"/>
      <c r="D88" s="60"/>
      <c r="E88" s="60"/>
      <c r="F88" s="60"/>
      <c r="G88" s="60"/>
      <c r="H88" s="60"/>
      <c r="I88" s="60"/>
      <c r="J88" s="60"/>
      <c r="K88" s="52"/>
      <c r="L88" s="54"/>
      <c r="M88" s="52"/>
      <c r="N88" s="54"/>
      <c r="O88" s="233"/>
      <c r="P88" s="59"/>
      <c r="Q88" s="233"/>
      <c r="R88" s="59"/>
      <c r="S88" s="233"/>
      <c r="T88" s="60"/>
      <c r="U88" s="267"/>
    </row>
    <row r="89" spans="1:21" s="274" customFormat="1" x14ac:dyDescent="0.25">
      <c r="A89" s="256">
        <v>80</v>
      </c>
      <c r="B89" s="251"/>
      <c r="C89" s="251"/>
      <c r="D89" s="234"/>
      <c r="E89" s="234"/>
      <c r="F89" s="234"/>
      <c r="G89" s="234"/>
      <c r="H89" s="234"/>
      <c r="I89" s="234"/>
      <c r="J89" s="60"/>
      <c r="K89" s="52"/>
      <c r="L89" s="234"/>
      <c r="M89" s="52"/>
      <c r="N89" s="60"/>
      <c r="O89" s="235"/>
      <c r="P89" s="59"/>
      <c r="Q89" s="233"/>
      <c r="R89" s="59"/>
      <c r="S89" s="233"/>
      <c r="T89" s="60"/>
      <c r="U89" s="267"/>
    </row>
    <row r="90" spans="1:21" s="274" customFormat="1" x14ac:dyDescent="0.25">
      <c r="A90" s="256">
        <v>81</v>
      </c>
      <c r="B90" s="250"/>
      <c r="C90" s="250"/>
      <c r="D90" s="60"/>
      <c r="E90" s="60"/>
      <c r="F90" s="60"/>
      <c r="G90" s="60"/>
      <c r="H90" s="60"/>
      <c r="I90" s="60"/>
      <c r="J90" s="60"/>
      <c r="K90" s="52"/>
      <c r="L90" s="60"/>
      <c r="M90" s="52"/>
      <c r="N90" s="60"/>
      <c r="O90" s="233"/>
      <c r="P90" s="59"/>
      <c r="Q90" s="233"/>
      <c r="R90" s="59"/>
      <c r="S90" s="233"/>
      <c r="T90" s="60"/>
      <c r="U90" s="267"/>
    </row>
    <row r="91" spans="1:21" s="274" customFormat="1" x14ac:dyDescent="0.25">
      <c r="A91" s="256">
        <v>82</v>
      </c>
      <c r="B91" s="250"/>
      <c r="C91" s="250"/>
      <c r="D91" s="60"/>
      <c r="E91" s="60"/>
      <c r="F91" s="60"/>
      <c r="G91" s="60"/>
      <c r="H91" s="60"/>
      <c r="I91" s="54"/>
      <c r="J91" s="54"/>
      <c r="K91" s="52"/>
      <c r="L91" s="60"/>
      <c r="M91" s="52"/>
      <c r="N91" s="54"/>
      <c r="O91" s="233"/>
      <c r="P91" s="59"/>
      <c r="Q91" s="233"/>
      <c r="R91" s="59"/>
      <c r="S91" s="233"/>
      <c r="T91" s="60"/>
      <c r="U91" s="267"/>
    </row>
    <row r="92" spans="1:21" s="274" customFormat="1" x14ac:dyDescent="0.25">
      <c r="A92" s="256">
        <v>83</v>
      </c>
      <c r="B92" s="250"/>
      <c r="C92" s="250"/>
      <c r="D92" s="60"/>
      <c r="E92" s="60"/>
      <c r="F92" s="60"/>
      <c r="G92" s="60"/>
      <c r="H92" s="60"/>
      <c r="I92" s="54"/>
      <c r="J92" s="54"/>
      <c r="K92" s="52"/>
      <c r="L92" s="60"/>
      <c r="M92" s="52"/>
      <c r="N92" s="54"/>
      <c r="O92" s="233"/>
      <c r="P92" s="59"/>
      <c r="Q92" s="233"/>
      <c r="R92" s="59"/>
      <c r="S92" s="233"/>
      <c r="T92" s="60"/>
      <c r="U92" s="267"/>
    </row>
    <row r="93" spans="1:21" s="274" customFormat="1" x14ac:dyDescent="0.25">
      <c r="A93" s="256">
        <v>84</v>
      </c>
      <c r="B93" s="250"/>
      <c r="C93" s="250"/>
      <c r="D93" s="60"/>
      <c r="E93" s="60"/>
      <c r="F93" s="60"/>
      <c r="G93" s="60"/>
      <c r="H93" s="60"/>
      <c r="I93" s="54"/>
      <c r="J93" s="54"/>
      <c r="K93" s="52"/>
      <c r="L93" s="60"/>
      <c r="M93" s="52"/>
      <c r="N93" s="54"/>
      <c r="O93" s="233"/>
      <c r="P93" s="59"/>
      <c r="Q93" s="233"/>
      <c r="R93" s="59"/>
      <c r="S93" s="233"/>
      <c r="T93" s="60"/>
      <c r="U93" s="267"/>
    </row>
    <row r="94" spans="1:21" s="274" customFormat="1" x14ac:dyDescent="0.25">
      <c r="A94" s="256">
        <v>85</v>
      </c>
      <c r="B94" s="250"/>
      <c r="C94" s="250"/>
      <c r="D94" s="60"/>
      <c r="E94" s="60"/>
      <c r="F94" s="60"/>
      <c r="G94" s="60"/>
      <c r="H94" s="60"/>
      <c r="I94" s="54"/>
      <c r="J94" s="54"/>
      <c r="K94" s="52"/>
      <c r="L94" s="60"/>
      <c r="M94" s="52"/>
      <c r="N94" s="54"/>
      <c r="O94" s="233"/>
      <c r="P94" s="59"/>
      <c r="Q94" s="233"/>
      <c r="R94" s="59"/>
      <c r="S94" s="233"/>
      <c r="T94" s="60"/>
      <c r="U94" s="267"/>
    </row>
    <row r="95" spans="1:21" s="274" customFormat="1" x14ac:dyDescent="0.25">
      <c r="A95" s="256">
        <v>86</v>
      </c>
      <c r="B95" s="250"/>
      <c r="C95" s="250"/>
      <c r="D95" s="60"/>
      <c r="E95" s="60"/>
      <c r="F95" s="60"/>
      <c r="G95" s="60"/>
      <c r="H95" s="60"/>
      <c r="I95" s="54"/>
      <c r="J95" s="54"/>
      <c r="K95" s="52"/>
      <c r="L95" s="60"/>
      <c r="M95" s="52"/>
      <c r="N95" s="54"/>
      <c r="O95" s="233"/>
      <c r="P95" s="59"/>
      <c r="Q95" s="233"/>
      <c r="R95" s="59"/>
      <c r="S95" s="233"/>
      <c r="T95" s="60"/>
      <c r="U95" s="267"/>
    </row>
    <row r="96" spans="1:21" s="274" customFormat="1" x14ac:dyDescent="0.25">
      <c r="A96" s="256">
        <v>87</v>
      </c>
      <c r="B96" s="250"/>
      <c r="C96" s="250"/>
      <c r="D96" s="60"/>
      <c r="E96" s="60"/>
      <c r="F96" s="60"/>
      <c r="G96" s="60"/>
      <c r="H96" s="60"/>
      <c r="I96" s="54"/>
      <c r="J96" s="54"/>
      <c r="K96" s="52"/>
      <c r="L96" s="60"/>
      <c r="M96" s="52"/>
      <c r="N96" s="54"/>
      <c r="O96" s="233"/>
      <c r="P96" s="59"/>
      <c r="Q96" s="233"/>
      <c r="R96" s="59"/>
      <c r="S96" s="233"/>
      <c r="T96" s="60"/>
      <c r="U96" s="267"/>
    </row>
    <row r="97" spans="1:21" s="274" customFormat="1" x14ac:dyDescent="0.25">
      <c r="A97" s="256">
        <v>88</v>
      </c>
      <c r="B97" s="250"/>
      <c r="C97" s="250"/>
      <c r="D97" s="60"/>
      <c r="E97" s="60"/>
      <c r="F97" s="60"/>
      <c r="G97" s="60"/>
      <c r="H97" s="60"/>
      <c r="I97" s="54"/>
      <c r="J97" s="54"/>
      <c r="K97" s="52"/>
      <c r="L97" s="60"/>
      <c r="M97" s="52"/>
      <c r="N97" s="54"/>
      <c r="O97" s="233"/>
      <c r="P97" s="59"/>
      <c r="Q97" s="233"/>
      <c r="R97" s="59"/>
      <c r="S97" s="233"/>
      <c r="T97" s="60"/>
      <c r="U97" s="267"/>
    </row>
    <row r="98" spans="1:21" s="274" customFormat="1" x14ac:dyDescent="0.25">
      <c r="A98" s="256">
        <v>89</v>
      </c>
      <c r="B98" s="250"/>
      <c r="C98" s="250"/>
      <c r="D98" s="60"/>
      <c r="E98" s="60"/>
      <c r="F98" s="60"/>
      <c r="G98" s="60"/>
      <c r="H98" s="60"/>
      <c r="I98" s="54"/>
      <c r="J98" s="54"/>
      <c r="K98" s="52"/>
      <c r="L98" s="60"/>
      <c r="M98" s="52"/>
      <c r="N98" s="54"/>
      <c r="O98" s="233"/>
      <c r="P98" s="59"/>
      <c r="Q98" s="233"/>
      <c r="R98" s="59"/>
      <c r="S98" s="233"/>
      <c r="T98" s="60"/>
      <c r="U98" s="267"/>
    </row>
    <row r="99" spans="1:21" s="274" customFormat="1" x14ac:dyDescent="0.25">
      <c r="A99" s="256">
        <v>90</v>
      </c>
      <c r="B99" s="250"/>
      <c r="C99" s="250"/>
      <c r="D99" s="60"/>
      <c r="E99" s="60"/>
      <c r="F99" s="60"/>
      <c r="G99" s="60"/>
      <c r="H99" s="60"/>
      <c r="I99" s="54"/>
      <c r="J99" s="54"/>
      <c r="K99" s="52"/>
      <c r="L99" s="60"/>
      <c r="M99" s="52"/>
      <c r="N99" s="54"/>
      <c r="O99" s="233"/>
      <c r="P99" s="59"/>
      <c r="Q99" s="233"/>
      <c r="R99" s="59"/>
      <c r="S99" s="233"/>
      <c r="T99" s="60"/>
      <c r="U99" s="267"/>
    </row>
    <row r="100" spans="1:21" s="274" customFormat="1" x14ac:dyDescent="0.25">
      <c r="A100" s="256">
        <v>91</v>
      </c>
      <c r="B100" s="250"/>
      <c r="C100" s="250"/>
      <c r="D100" s="60"/>
      <c r="E100" s="60"/>
      <c r="F100" s="60"/>
      <c r="G100" s="60"/>
      <c r="H100" s="60"/>
      <c r="I100" s="54"/>
      <c r="J100" s="54"/>
      <c r="K100" s="52"/>
      <c r="L100" s="60"/>
      <c r="M100" s="52"/>
      <c r="N100" s="54"/>
      <c r="O100" s="233"/>
      <c r="P100" s="59"/>
      <c r="Q100" s="233"/>
      <c r="R100" s="59"/>
      <c r="S100" s="233"/>
      <c r="T100" s="60"/>
      <c r="U100" s="267"/>
    </row>
    <row r="101" spans="1:21" s="274" customFormat="1" x14ac:dyDescent="0.25">
      <c r="A101" s="256">
        <v>92</v>
      </c>
      <c r="B101" s="250"/>
      <c r="C101" s="250"/>
      <c r="D101" s="60"/>
      <c r="E101" s="60"/>
      <c r="F101" s="60"/>
      <c r="G101" s="60"/>
      <c r="H101" s="60"/>
      <c r="I101" s="54"/>
      <c r="J101" s="54"/>
      <c r="K101" s="52"/>
      <c r="L101" s="60"/>
      <c r="M101" s="52"/>
      <c r="N101" s="54"/>
      <c r="O101" s="233"/>
      <c r="P101" s="59"/>
      <c r="Q101" s="233"/>
      <c r="R101" s="59"/>
      <c r="S101" s="233"/>
      <c r="T101" s="60"/>
      <c r="U101" s="267"/>
    </row>
    <row r="102" spans="1:21" s="274" customFormat="1" x14ac:dyDescent="0.25">
      <c r="A102" s="256">
        <v>93</v>
      </c>
      <c r="B102" s="250"/>
      <c r="C102" s="250"/>
      <c r="D102" s="60"/>
      <c r="E102" s="60"/>
      <c r="F102" s="60"/>
      <c r="G102" s="60"/>
      <c r="H102" s="60"/>
      <c r="I102" s="54"/>
      <c r="J102" s="54"/>
      <c r="K102" s="52"/>
      <c r="L102" s="60"/>
      <c r="M102" s="52"/>
      <c r="N102" s="54"/>
      <c r="O102" s="233"/>
      <c r="P102" s="59"/>
      <c r="Q102" s="233"/>
      <c r="R102" s="59"/>
      <c r="S102" s="233"/>
      <c r="T102" s="60"/>
      <c r="U102" s="267"/>
    </row>
    <row r="103" spans="1:21" s="274" customFormat="1" x14ac:dyDescent="0.25">
      <c r="A103" s="256">
        <v>94</v>
      </c>
      <c r="B103" s="250"/>
      <c r="C103" s="250"/>
      <c r="D103" s="60"/>
      <c r="E103" s="60"/>
      <c r="F103" s="60"/>
      <c r="G103" s="60"/>
      <c r="H103" s="60"/>
      <c r="I103" s="54"/>
      <c r="J103" s="54"/>
      <c r="K103" s="52"/>
      <c r="L103" s="60"/>
      <c r="M103" s="52"/>
      <c r="N103" s="54"/>
      <c r="O103" s="233"/>
      <c r="P103" s="59"/>
      <c r="Q103" s="233"/>
      <c r="R103" s="59"/>
      <c r="S103" s="233"/>
      <c r="T103" s="60"/>
      <c r="U103" s="267"/>
    </row>
    <row r="104" spans="1:21" s="274" customFormat="1" x14ac:dyDescent="0.25">
      <c r="A104" s="256">
        <v>95</v>
      </c>
      <c r="B104" s="250"/>
      <c r="C104" s="250"/>
      <c r="D104" s="60"/>
      <c r="E104" s="60"/>
      <c r="F104" s="60"/>
      <c r="G104" s="60"/>
      <c r="H104" s="60"/>
      <c r="I104" s="54"/>
      <c r="J104" s="54"/>
      <c r="K104" s="52"/>
      <c r="L104" s="60"/>
      <c r="M104" s="52"/>
      <c r="N104" s="54"/>
      <c r="O104" s="233"/>
      <c r="P104" s="59"/>
      <c r="Q104" s="233"/>
      <c r="R104" s="59"/>
      <c r="S104" s="233"/>
      <c r="T104" s="60"/>
      <c r="U104" s="267"/>
    </row>
    <row r="105" spans="1:21" s="274" customFormat="1" x14ac:dyDescent="0.25">
      <c r="A105" s="256">
        <v>96</v>
      </c>
      <c r="B105" s="250"/>
      <c r="C105" s="250"/>
      <c r="D105" s="60"/>
      <c r="E105" s="60"/>
      <c r="F105" s="60"/>
      <c r="G105" s="60"/>
      <c r="H105" s="60"/>
      <c r="I105" s="54"/>
      <c r="J105" s="54"/>
      <c r="K105" s="52"/>
      <c r="L105" s="60"/>
      <c r="M105" s="52"/>
      <c r="N105" s="54"/>
      <c r="O105" s="233"/>
      <c r="P105" s="59"/>
      <c r="Q105" s="233"/>
      <c r="R105" s="59"/>
      <c r="S105" s="233"/>
      <c r="T105" s="60"/>
      <c r="U105" s="267"/>
    </row>
    <row r="106" spans="1:21" s="274" customFormat="1" x14ac:dyDescent="0.25">
      <c r="A106" s="256">
        <v>97</v>
      </c>
      <c r="B106" s="250"/>
      <c r="C106" s="250"/>
      <c r="D106" s="60"/>
      <c r="E106" s="60"/>
      <c r="F106" s="60"/>
      <c r="G106" s="60"/>
      <c r="H106" s="60"/>
      <c r="I106" s="54"/>
      <c r="J106" s="54"/>
      <c r="K106" s="52"/>
      <c r="L106" s="60"/>
      <c r="M106" s="52"/>
      <c r="N106" s="54"/>
      <c r="O106" s="233"/>
      <c r="P106" s="59"/>
      <c r="Q106" s="233"/>
      <c r="R106" s="59"/>
      <c r="S106" s="233"/>
      <c r="T106" s="60"/>
      <c r="U106" s="267"/>
    </row>
    <row r="107" spans="1:21" s="274" customFormat="1" x14ac:dyDescent="0.25">
      <c r="A107" s="256">
        <v>98</v>
      </c>
      <c r="B107" s="250"/>
      <c r="C107" s="250"/>
      <c r="D107" s="60"/>
      <c r="E107" s="60"/>
      <c r="F107" s="60"/>
      <c r="G107" s="60"/>
      <c r="H107" s="60"/>
      <c r="I107" s="54"/>
      <c r="J107" s="54"/>
      <c r="K107" s="52"/>
      <c r="L107" s="60"/>
      <c r="M107" s="52"/>
      <c r="N107" s="54"/>
      <c r="O107" s="233"/>
      <c r="P107" s="59"/>
      <c r="Q107" s="233"/>
      <c r="R107" s="59"/>
      <c r="S107" s="233"/>
      <c r="T107" s="60"/>
      <c r="U107" s="267"/>
    </row>
    <row r="108" spans="1:21" s="274" customFormat="1" x14ac:dyDescent="0.25">
      <c r="A108" s="256">
        <v>99</v>
      </c>
      <c r="B108" s="250"/>
      <c r="C108" s="250"/>
      <c r="D108" s="60"/>
      <c r="E108" s="60"/>
      <c r="F108" s="60"/>
      <c r="G108" s="60"/>
      <c r="H108" s="60"/>
      <c r="I108" s="54"/>
      <c r="J108" s="54"/>
      <c r="K108" s="52"/>
      <c r="L108" s="60"/>
      <c r="M108" s="52"/>
      <c r="N108" s="54"/>
      <c r="O108" s="233"/>
      <c r="P108" s="59"/>
      <c r="Q108" s="233"/>
      <c r="R108" s="59"/>
      <c r="S108" s="233"/>
      <c r="T108" s="60"/>
      <c r="U108" s="267"/>
    </row>
    <row r="109" spans="1:21" s="274" customFormat="1" x14ac:dyDescent="0.25">
      <c r="A109" s="256">
        <v>100</v>
      </c>
      <c r="B109" s="250"/>
      <c r="C109" s="250"/>
      <c r="D109" s="60"/>
      <c r="E109" s="60"/>
      <c r="F109" s="60"/>
      <c r="G109" s="60"/>
      <c r="H109" s="60"/>
      <c r="I109" s="54"/>
      <c r="J109" s="54"/>
      <c r="K109" s="52"/>
      <c r="L109" s="60"/>
      <c r="M109" s="52"/>
      <c r="N109" s="54"/>
      <c r="O109" s="233"/>
      <c r="P109" s="59"/>
      <c r="Q109" s="233"/>
      <c r="R109" s="59"/>
      <c r="S109" s="233"/>
      <c r="T109" s="60"/>
      <c r="U109" s="267"/>
    </row>
    <row r="110" spans="1:21" s="274" customFormat="1" x14ac:dyDescent="0.25">
      <c r="A110" s="256">
        <v>101</v>
      </c>
      <c r="B110" s="250"/>
      <c r="C110" s="250"/>
      <c r="D110" s="60"/>
      <c r="E110" s="60"/>
      <c r="F110" s="60"/>
      <c r="G110" s="60"/>
      <c r="H110" s="60"/>
      <c r="I110" s="54"/>
      <c r="J110" s="54"/>
      <c r="K110" s="52"/>
      <c r="L110" s="60"/>
      <c r="M110" s="52"/>
      <c r="N110" s="54"/>
      <c r="O110" s="233"/>
      <c r="P110" s="59"/>
      <c r="Q110" s="233"/>
      <c r="R110" s="59"/>
      <c r="S110" s="233"/>
      <c r="T110" s="60"/>
      <c r="U110" s="267"/>
    </row>
    <row r="111" spans="1:21" s="274" customFormat="1" x14ac:dyDescent="0.25">
      <c r="A111" s="256">
        <v>102</v>
      </c>
      <c r="B111" s="250"/>
      <c r="C111" s="250"/>
      <c r="D111" s="60"/>
      <c r="E111" s="60"/>
      <c r="F111" s="60"/>
      <c r="G111" s="60"/>
      <c r="H111" s="60"/>
      <c r="I111" s="54"/>
      <c r="J111" s="54"/>
      <c r="K111" s="52"/>
      <c r="L111" s="60"/>
      <c r="M111" s="52"/>
      <c r="N111" s="54"/>
      <c r="O111" s="233"/>
      <c r="P111" s="59"/>
      <c r="Q111" s="233"/>
      <c r="R111" s="59"/>
      <c r="S111" s="233"/>
      <c r="T111" s="60"/>
      <c r="U111" s="267"/>
    </row>
    <row r="112" spans="1:21" s="274" customFormat="1" x14ac:dyDescent="0.25">
      <c r="A112" s="256">
        <v>103</v>
      </c>
      <c r="B112" s="250"/>
      <c r="C112" s="250"/>
      <c r="D112" s="60"/>
      <c r="E112" s="60"/>
      <c r="F112" s="60"/>
      <c r="G112" s="60"/>
      <c r="H112" s="60"/>
      <c r="I112" s="54"/>
      <c r="J112" s="54"/>
      <c r="K112" s="52"/>
      <c r="L112" s="60"/>
      <c r="M112" s="52"/>
      <c r="N112" s="54"/>
      <c r="O112" s="233"/>
      <c r="P112" s="59"/>
      <c r="Q112" s="233"/>
      <c r="R112" s="59"/>
      <c r="S112" s="233"/>
      <c r="T112" s="60"/>
      <c r="U112" s="267"/>
    </row>
    <row r="113" spans="1:21" s="274" customFormat="1" x14ac:dyDescent="0.25">
      <c r="A113" s="256">
        <v>104</v>
      </c>
      <c r="B113" s="250"/>
      <c r="C113" s="250"/>
      <c r="D113" s="60"/>
      <c r="E113" s="60"/>
      <c r="F113" s="60"/>
      <c r="G113" s="60"/>
      <c r="H113" s="60"/>
      <c r="I113" s="54"/>
      <c r="J113" s="54"/>
      <c r="K113" s="52"/>
      <c r="L113" s="60"/>
      <c r="M113" s="52"/>
      <c r="N113" s="54"/>
      <c r="O113" s="233"/>
      <c r="P113" s="59"/>
      <c r="Q113" s="233"/>
      <c r="R113" s="59"/>
      <c r="S113" s="233"/>
      <c r="T113" s="60"/>
      <c r="U113" s="267"/>
    </row>
    <row r="114" spans="1:21" s="274" customFormat="1" x14ac:dyDescent="0.25">
      <c r="A114" s="256">
        <v>105</v>
      </c>
      <c r="B114" s="250"/>
      <c r="C114" s="250"/>
      <c r="D114" s="60"/>
      <c r="E114" s="60"/>
      <c r="F114" s="60"/>
      <c r="G114" s="60"/>
      <c r="H114" s="60"/>
      <c r="I114" s="54"/>
      <c r="J114" s="54"/>
      <c r="K114" s="52"/>
      <c r="L114" s="60"/>
      <c r="M114" s="52"/>
      <c r="N114" s="54"/>
      <c r="O114" s="233"/>
      <c r="P114" s="59"/>
      <c r="Q114" s="233"/>
      <c r="R114" s="59"/>
      <c r="S114" s="233"/>
      <c r="T114" s="60"/>
      <c r="U114" s="267"/>
    </row>
    <row r="115" spans="1:21" s="274" customFormat="1" x14ac:dyDescent="0.25">
      <c r="A115" s="256">
        <v>106</v>
      </c>
      <c r="B115" s="250"/>
      <c r="C115" s="250"/>
      <c r="D115" s="60"/>
      <c r="E115" s="60"/>
      <c r="F115" s="60"/>
      <c r="G115" s="60"/>
      <c r="H115" s="60"/>
      <c r="I115" s="54"/>
      <c r="J115" s="54"/>
      <c r="K115" s="52"/>
      <c r="L115" s="60"/>
      <c r="M115" s="52"/>
      <c r="N115" s="54"/>
      <c r="O115" s="233"/>
      <c r="P115" s="59"/>
      <c r="Q115" s="233"/>
      <c r="R115" s="59"/>
      <c r="S115" s="233"/>
      <c r="T115" s="60"/>
      <c r="U115" s="267"/>
    </row>
    <row r="116" spans="1:21" s="274" customFormat="1" x14ac:dyDescent="0.25">
      <c r="A116" s="256">
        <v>107</v>
      </c>
      <c r="B116" s="250"/>
      <c r="C116" s="250"/>
      <c r="D116" s="60"/>
      <c r="E116" s="60"/>
      <c r="F116" s="60"/>
      <c r="G116" s="60"/>
      <c r="H116" s="60"/>
      <c r="I116" s="54"/>
      <c r="J116" s="54"/>
      <c r="K116" s="52"/>
      <c r="L116" s="60"/>
      <c r="M116" s="52"/>
      <c r="N116" s="54"/>
      <c r="O116" s="233"/>
      <c r="P116" s="59"/>
      <c r="Q116" s="233"/>
      <c r="R116" s="59"/>
      <c r="S116" s="233"/>
      <c r="T116" s="60"/>
      <c r="U116" s="267"/>
    </row>
    <row r="117" spans="1:21" s="274" customFormat="1" x14ac:dyDescent="0.25">
      <c r="A117" s="256">
        <v>108</v>
      </c>
      <c r="B117" s="250"/>
      <c r="C117" s="250"/>
      <c r="D117" s="60"/>
      <c r="E117" s="60"/>
      <c r="F117" s="60"/>
      <c r="G117" s="60"/>
      <c r="H117" s="60"/>
      <c r="I117" s="54"/>
      <c r="J117" s="54"/>
      <c r="K117" s="52"/>
      <c r="L117" s="60"/>
      <c r="M117" s="52"/>
      <c r="N117" s="54"/>
      <c r="O117" s="233"/>
      <c r="P117" s="59"/>
      <c r="Q117" s="233"/>
      <c r="R117" s="59"/>
      <c r="S117" s="233"/>
      <c r="T117" s="60"/>
      <c r="U117" s="267"/>
    </row>
    <row r="118" spans="1:21" s="274" customFormat="1" x14ac:dyDescent="0.25">
      <c r="A118" s="256">
        <v>109</v>
      </c>
      <c r="B118" s="250"/>
      <c r="C118" s="250"/>
      <c r="D118" s="60"/>
      <c r="E118" s="60"/>
      <c r="F118" s="60"/>
      <c r="G118" s="60"/>
      <c r="H118" s="60"/>
      <c r="I118" s="54"/>
      <c r="J118" s="54"/>
      <c r="K118" s="52"/>
      <c r="L118" s="60"/>
      <c r="M118" s="52"/>
      <c r="N118" s="54"/>
      <c r="O118" s="233"/>
      <c r="P118" s="59"/>
      <c r="Q118" s="233"/>
      <c r="R118" s="59"/>
      <c r="S118" s="233"/>
      <c r="T118" s="60"/>
      <c r="U118" s="267"/>
    </row>
    <row r="119" spans="1:21" s="274" customFormat="1" x14ac:dyDescent="0.25">
      <c r="A119" s="256">
        <v>110</v>
      </c>
      <c r="B119" s="250"/>
      <c r="C119" s="250"/>
      <c r="D119" s="60"/>
      <c r="E119" s="60"/>
      <c r="F119" s="60"/>
      <c r="G119" s="60"/>
      <c r="H119" s="60"/>
      <c r="I119" s="54"/>
      <c r="J119" s="54"/>
      <c r="K119" s="52"/>
      <c r="L119" s="60"/>
      <c r="M119" s="52"/>
      <c r="N119" s="54"/>
      <c r="O119" s="233"/>
      <c r="P119" s="59"/>
      <c r="Q119" s="233"/>
      <c r="R119" s="59"/>
      <c r="S119" s="233"/>
      <c r="T119" s="60"/>
      <c r="U119" s="267"/>
    </row>
    <row r="120" spans="1:21" s="274" customFormat="1" x14ac:dyDescent="0.25">
      <c r="A120" s="256">
        <v>111</v>
      </c>
      <c r="B120" s="250"/>
      <c r="C120" s="250"/>
      <c r="D120" s="60"/>
      <c r="E120" s="60"/>
      <c r="F120" s="60"/>
      <c r="G120" s="60"/>
      <c r="H120" s="60"/>
      <c r="I120" s="54"/>
      <c r="J120" s="54"/>
      <c r="K120" s="52"/>
      <c r="L120" s="60"/>
      <c r="M120" s="52"/>
      <c r="N120" s="54"/>
      <c r="O120" s="233"/>
      <c r="P120" s="59"/>
      <c r="Q120" s="233"/>
      <c r="R120" s="59"/>
      <c r="S120" s="233"/>
      <c r="T120" s="60"/>
      <c r="U120" s="267"/>
    </row>
    <row r="121" spans="1:21" s="274" customFormat="1" x14ac:dyDescent="0.25">
      <c r="A121" s="256">
        <v>112</v>
      </c>
      <c r="B121" s="250"/>
      <c r="C121" s="250"/>
      <c r="D121" s="60"/>
      <c r="E121" s="60"/>
      <c r="F121" s="60"/>
      <c r="G121" s="60"/>
      <c r="H121" s="60"/>
      <c r="I121" s="54"/>
      <c r="J121" s="54"/>
      <c r="K121" s="52"/>
      <c r="L121" s="60"/>
      <c r="M121" s="52"/>
      <c r="N121" s="54"/>
      <c r="O121" s="233"/>
      <c r="P121" s="59"/>
      <c r="Q121" s="233"/>
      <c r="R121" s="59"/>
      <c r="S121" s="233"/>
      <c r="T121" s="60"/>
      <c r="U121" s="267"/>
    </row>
    <row r="122" spans="1:21" s="274" customFormat="1" x14ac:dyDescent="0.25">
      <c r="A122" s="256">
        <v>113</v>
      </c>
      <c r="B122" s="250"/>
      <c r="C122" s="250"/>
      <c r="D122" s="60"/>
      <c r="E122" s="60"/>
      <c r="F122" s="60"/>
      <c r="G122" s="60"/>
      <c r="H122" s="60"/>
      <c r="I122" s="54"/>
      <c r="J122" s="54"/>
      <c r="K122" s="52"/>
      <c r="L122" s="60"/>
      <c r="M122" s="52"/>
      <c r="N122" s="54"/>
      <c r="O122" s="233"/>
      <c r="P122" s="59"/>
      <c r="Q122" s="233"/>
      <c r="R122" s="59"/>
      <c r="S122" s="233"/>
      <c r="T122" s="60"/>
      <c r="U122" s="267"/>
    </row>
    <row r="123" spans="1:21" s="274" customFormat="1" x14ac:dyDescent="0.25">
      <c r="A123" s="256">
        <v>114</v>
      </c>
      <c r="B123" s="250"/>
      <c r="C123" s="250"/>
      <c r="D123" s="60"/>
      <c r="E123" s="60"/>
      <c r="F123" s="60"/>
      <c r="G123" s="60"/>
      <c r="H123" s="60"/>
      <c r="I123" s="54"/>
      <c r="J123" s="54"/>
      <c r="K123" s="52"/>
      <c r="L123" s="60"/>
      <c r="M123" s="52"/>
      <c r="N123" s="54"/>
      <c r="O123" s="233"/>
      <c r="P123" s="59"/>
      <c r="Q123" s="233"/>
      <c r="R123" s="59"/>
      <c r="S123" s="233"/>
      <c r="T123" s="60"/>
      <c r="U123" s="267"/>
    </row>
    <row r="124" spans="1:21" s="274" customFormat="1" x14ac:dyDescent="0.25">
      <c r="A124" s="256">
        <v>115</v>
      </c>
      <c r="B124" s="250"/>
      <c r="C124" s="250"/>
      <c r="D124" s="60"/>
      <c r="E124" s="60"/>
      <c r="F124" s="60"/>
      <c r="G124" s="60"/>
      <c r="H124" s="60"/>
      <c r="I124" s="54"/>
      <c r="J124" s="54"/>
      <c r="K124" s="52"/>
      <c r="L124" s="60"/>
      <c r="M124" s="52"/>
      <c r="N124" s="54"/>
      <c r="O124" s="233"/>
      <c r="P124" s="59"/>
      <c r="Q124" s="233"/>
      <c r="R124" s="59"/>
      <c r="S124" s="233"/>
      <c r="T124" s="60"/>
      <c r="U124" s="267"/>
    </row>
    <row r="125" spans="1:21" s="274" customFormat="1" x14ac:dyDescent="0.25">
      <c r="A125" s="256">
        <v>116</v>
      </c>
      <c r="B125" s="250"/>
      <c r="C125" s="250"/>
      <c r="D125" s="60"/>
      <c r="E125" s="60"/>
      <c r="F125" s="60"/>
      <c r="G125" s="60"/>
      <c r="H125" s="60"/>
      <c r="I125" s="54"/>
      <c r="J125" s="54"/>
      <c r="K125" s="52"/>
      <c r="L125" s="60"/>
      <c r="M125" s="52"/>
      <c r="N125" s="54"/>
      <c r="O125" s="233"/>
      <c r="P125" s="59"/>
      <c r="Q125" s="233"/>
      <c r="R125" s="59"/>
      <c r="S125" s="233"/>
      <c r="T125" s="60"/>
      <c r="U125" s="267"/>
    </row>
    <row r="126" spans="1:21" s="274" customFormat="1" x14ac:dyDescent="0.25">
      <c r="A126" s="256">
        <v>117</v>
      </c>
      <c r="B126" s="250"/>
      <c r="C126" s="250"/>
      <c r="D126" s="60"/>
      <c r="E126" s="60"/>
      <c r="F126" s="60"/>
      <c r="G126" s="60"/>
      <c r="H126" s="60"/>
      <c r="I126" s="54"/>
      <c r="J126" s="54"/>
      <c r="K126" s="52"/>
      <c r="L126" s="60"/>
      <c r="M126" s="52"/>
      <c r="N126" s="54"/>
      <c r="O126" s="233"/>
      <c r="P126" s="59"/>
      <c r="Q126" s="233"/>
      <c r="R126" s="59"/>
      <c r="S126" s="233"/>
      <c r="T126" s="60"/>
      <c r="U126" s="267"/>
    </row>
    <row r="127" spans="1:21" s="274" customFormat="1" x14ac:dyDescent="0.25">
      <c r="A127" s="256">
        <v>118</v>
      </c>
      <c r="B127" s="250"/>
      <c r="C127" s="250"/>
      <c r="D127" s="60"/>
      <c r="E127" s="60"/>
      <c r="F127" s="60"/>
      <c r="G127" s="60"/>
      <c r="H127" s="60"/>
      <c r="I127" s="54"/>
      <c r="J127" s="54"/>
      <c r="K127" s="52"/>
      <c r="L127" s="60"/>
      <c r="M127" s="52"/>
      <c r="N127" s="54"/>
      <c r="O127" s="233"/>
      <c r="P127" s="59"/>
      <c r="Q127" s="233"/>
      <c r="R127" s="59"/>
      <c r="S127" s="233"/>
      <c r="T127" s="60"/>
      <c r="U127" s="267"/>
    </row>
    <row r="128" spans="1:21" s="274" customFormat="1" x14ac:dyDescent="0.25">
      <c r="A128" s="256">
        <v>119</v>
      </c>
      <c r="B128" s="250"/>
      <c r="C128" s="250"/>
      <c r="D128" s="60"/>
      <c r="E128" s="60"/>
      <c r="F128" s="60"/>
      <c r="G128" s="60"/>
      <c r="H128" s="60"/>
      <c r="I128" s="54"/>
      <c r="J128" s="54"/>
      <c r="K128" s="52"/>
      <c r="L128" s="60"/>
      <c r="M128" s="52"/>
      <c r="N128" s="54"/>
      <c r="O128" s="233"/>
      <c r="P128" s="59"/>
      <c r="Q128" s="233"/>
      <c r="R128" s="59"/>
      <c r="S128" s="233"/>
      <c r="T128" s="60"/>
      <c r="U128" s="267"/>
    </row>
    <row r="129" spans="1:21" s="274" customFormat="1" x14ac:dyDescent="0.25">
      <c r="A129" s="256">
        <v>120</v>
      </c>
      <c r="B129" s="250"/>
      <c r="C129" s="250"/>
      <c r="D129" s="60"/>
      <c r="E129" s="60"/>
      <c r="F129" s="60"/>
      <c r="G129" s="60"/>
      <c r="H129" s="60"/>
      <c r="I129" s="54"/>
      <c r="J129" s="54"/>
      <c r="K129" s="52"/>
      <c r="L129" s="60"/>
      <c r="M129" s="52"/>
      <c r="N129" s="54"/>
      <c r="O129" s="233"/>
      <c r="P129" s="59"/>
      <c r="Q129" s="233"/>
      <c r="R129" s="59"/>
      <c r="S129" s="233"/>
      <c r="T129" s="60"/>
      <c r="U129" s="267"/>
    </row>
    <row r="130" spans="1:21" s="274" customFormat="1" x14ac:dyDescent="0.25">
      <c r="A130" s="256">
        <v>121</v>
      </c>
      <c r="B130" s="250"/>
      <c r="C130" s="250"/>
      <c r="D130" s="60"/>
      <c r="E130" s="60"/>
      <c r="F130" s="60"/>
      <c r="G130" s="60"/>
      <c r="H130" s="60"/>
      <c r="I130" s="54"/>
      <c r="J130" s="54"/>
      <c r="K130" s="52"/>
      <c r="L130" s="60"/>
      <c r="M130" s="52"/>
      <c r="N130" s="54"/>
      <c r="O130" s="233"/>
      <c r="P130" s="59"/>
      <c r="Q130" s="233"/>
      <c r="R130" s="59"/>
      <c r="S130" s="233"/>
      <c r="T130" s="60"/>
      <c r="U130" s="267"/>
    </row>
    <row r="131" spans="1:21" s="274" customFormat="1" x14ac:dyDescent="0.25">
      <c r="A131" s="256">
        <v>122</v>
      </c>
      <c r="B131" s="250"/>
      <c r="C131" s="250"/>
      <c r="D131" s="60"/>
      <c r="E131" s="60"/>
      <c r="F131" s="60"/>
      <c r="G131" s="60"/>
      <c r="H131" s="60"/>
      <c r="I131" s="54"/>
      <c r="J131" s="54"/>
      <c r="K131" s="52"/>
      <c r="L131" s="60"/>
      <c r="M131" s="52"/>
      <c r="N131" s="54"/>
      <c r="O131" s="233"/>
      <c r="P131" s="59"/>
      <c r="Q131" s="233"/>
      <c r="R131" s="59"/>
      <c r="S131" s="233"/>
      <c r="T131" s="60"/>
      <c r="U131" s="267"/>
    </row>
    <row r="132" spans="1:21" s="274" customFormat="1" x14ac:dyDescent="0.25">
      <c r="A132" s="256">
        <v>123</v>
      </c>
      <c r="B132" s="250"/>
      <c r="C132" s="250"/>
      <c r="D132" s="60"/>
      <c r="E132" s="60"/>
      <c r="F132" s="60"/>
      <c r="G132" s="60"/>
      <c r="H132" s="60"/>
      <c r="I132" s="54"/>
      <c r="J132" s="54"/>
      <c r="K132" s="52"/>
      <c r="L132" s="60"/>
      <c r="M132" s="52"/>
      <c r="N132" s="54"/>
      <c r="O132" s="233"/>
      <c r="P132" s="59"/>
      <c r="Q132" s="233"/>
      <c r="R132" s="59"/>
      <c r="S132" s="233"/>
      <c r="T132" s="60"/>
      <c r="U132" s="267"/>
    </row>
    <row r="133" spans="1:21" s="274" customFormat="1" x14ac:dyDescent="0.25">
      <c r="A133" s="256">
        <v>124</v>
      </c>
      <c r="B133" s="250"/>
      <c r="C133" s="250"/>
      <c r="D133" s="60"/>
      <c r="E133" s="60"/>
      <c r="F133" s="60"/>
      <c r="G133" s="60"/>
      <c r="H133" s="60"/>
      <c r="I133" s="54"/>
      <c r="J133" s="54"/>
      <c r="K133" s="52"/>
      <c r="L133" s="60"/>
      <c r="M133" s="52"/>
      <c r="N133" s="54"/>
      <c r="O133" s="233"/>
      <c r="P133" s="59"/>
      <c r="Q133" s="233"/>
      <c r="R133" s="59"/>
      <c r="S133" s="233"/>
      <c r="T133" s="60"/>
      <c r="U133" s="267"/>
    </row>
    <row r="134" spans="1:21" s="274" customFormat="1" x14ac:dyDescent="0.25">
      <c r="A134" s="256">
        <v>125</v>
      </c>
      <c r="B134" s="250"/>
      <c r="C134" s="250"/>
      <c r="D134" s="60"/>
      <c r="E134" s="60"/>
      <c r="F134" s="60"/>
      <c r="G134" s="60"/>
      <c r="H134" s="60"/>
      <c r="I134" s="54"/>
      <c r="J134" s="54"/>
      <c r="K134" s="52"/>
      <c r="L134" s="60"/>
      <c r="M134" s="52"/>
      <c r="N134" s="54"/>
      <c r="O134" s="233"/>
      <c r="P134" s="59"/>
      <c r="Q134" s="233"/>
      <c r="R134" s="59"/>
      <c r="S134" s="233"/>
      <c r="T134" s="60"/>
      <c r="U134" s="267"/>
    </row>
    <row r="135" spans="1:21" s="274" customFormat="1" x14ac:dyDescent="0.25">
      <c r="A135" s="256">
        <v>126</v>
      </c>
      <c r="B135" s="250"/>
      <c r="C135" s="250"/>
      <c r="D135" s="60"/>
      <c r="E135" s="60"/>
      <c r="F135" s="60"/>
      <c r="G135" s="60"/>
      <c r="H135" s="60"/>
      <c r="I135" s="54"/>
      <c r="J135" s="54"/>
      <c r="K135" s="52"/>
      <c r="L135" s="60"/>
      <c r="M135" s="52"/>
      <c r="N135" s="54"/>
      <c r="O135" s="233"/>
      <c r="P135" s="59"/>
      <c r="Q135" s="233"/>
      <c r="R135" s="59"/>
      <c r="S135" s="233"/>
      <c r="T135" s="60"/>
      <c r="U135" s="267"/>
    </row>
    <row r="136" spans="1:21" s="274" customFormat="1" x14ac:dyDescent="0.25">
      <c r="A136" s="256">
        <v>127</v>
      </c>
      <c r="B136" s="250"/>
      <c r="C136" s="250"/>
      <c r="D136" s="60"/>
      <c r="E136" s="60"/>
      <c r="F136" s="60"/>
      <c r="G136" s="60"/>
      <c r="H136" s="60"/>
      <c r="I136" s="54"/>
      <c r="J136" s="54"/>
      <c r="K136" s="52"/>
      <c r="L136" s="60"/>
      <c r="M136" s="52"/>
      <c r="N136" s="54"/>
      <c r="O136" s="233"/>
      <c r="P136" s="59"/>
      <c r="Q136" s="233"/>
      <c r="R136" s="59"/>
      <c r="S136" s="233"/>
      <c r="T136" s="60"/>
      <c r="U136" s="267"/>
    </row>
    <row r="137" spans="1:21" s="274" customFormat="1" x14ac:dyDescent="0.25">
      <c r="A137" s="256">
        <v>128</v>
      </c>
      <c r="B137" s="250"/>
      <c r="C137" s="250"/>
      <c r="D137" s="60"/>
      <c r="E137" s="60"/>
      <c r="F137" s="60"/>
      <c r="G137" s="60"/>
      <c r="H137" s="60"/>
      <c r="I137" s="54"/>
      <c r="J137" s="54"/>
      <c r="K137" s="52"/>
      <c r="L137" s="60"/>
      <c r="M137" s="52"/>
      <c r="N137" s="54"/>
      <c r="O137" s="233"/>
      <c r="P137" s="59"/>
      <c r="Q137" s="233"/>
      <c r="R137" s="59"/>
      <c r="S137" s="233"/>
      <c r="T137" s="60"/>
      <c r="U137" s="267"/>
    </row>
    <row r="138" spans="1:21" s="274" customFormat="1" x14ac:dyDescent="0.25">
      <c r="A138" s="256">
        <v>129</v>
      </c>
      <c r="B138" s="250"/>
      <c r="C138" s="250"/>
      <c r="D138" s="60"/>
      <c r="E138" s="60"/>
      <c r="F138" s="60"/>
      <c r="G138" s="60"/>
      <c r="H138" s="60"/>
      <c r="I138" s="54"/>
      <c r="J138" s="54"/>
      <c r="K138" s="52"/>
      <c r="L138" s="60"/>
      <c r="M138" s="52"/>
      <c r="N138" s="54"/>
      <c r="O138" s="233"/>
      <c r="P138" s="59"/>
      <c r="Q138" s="233"/>
      <c r="R138" s="59"/>
      <c r="S138" s="233"/>
      <c r="T138" s="60"/>
      <c r="U138" s="267"/>
    </row>
    <row r="139" spans="1:21" s="274" customFormat="1" x14ac:dyDescent="0.25">
      <c r="A139" s="256">
        <v>130</v>
      </c>
      <c r="B139" s="250"/>
      <c r="C139" s="250"/>
      <c r="D139" s="60"/>
      <c r="E139" s="60"/>
      <c r="F139" s="60"/>
      <c r="G139" s="60"/>
      <c r="H139" s="60"/>
      <c r="I139" s="54"/>
      <c r="J139" s="54"/>
      <c r="K139" s="52"/>
      <c r="L139" s="60"/>
      <c r="M139" s="52"/>
      <c r="N139" s="54"/>
      <c r="O139" s="233"/>
      <c r="P139" s="59"/>
      <c r="Q139" s="233"/>
      <c r="R139" s="59"/>
      <c r="S139" s="233"/>
      <c r="T139" s="60"/>
      <c r="U139" s="267"/>
    </row>
    <row r="140" spans="1:21" s="274" customFormat="1" x14ac:dyDescent="0.25">
      <c r="A140" s="256">
        <v>131</v>
      </c>
      <c r="B140" s="250"/>
      <c r="C140" s="250"/>
      <c r="D140" s="60"/>
      <c r="E140" s="60"/>
      <c r="F140" s="60"/>
      <c r="G140" s="60"/>
      <c r="H140" s="60"/>
      <c r="I140" s="54"/>
      <c r="J140" s="54"/>
      <c r="K140" s="52"/>
      <c r="L140" s="60"/>
      <c r="M140" s="52"/>
      <c r="N140" s="54"/>
      <c r="O140" s="233"/>
      <c r="P140" s="59"/>
      <c r="Q140" s="233"/>
      <c r="R140" s="59"/>
      <c r="S140" s="233"/>
      <c r="T140" s="60"/>
      <c r="U140" s="267"/>
    </row>
    <row r="141" spans="1:21" s="274" customFormat="1" x14ac:dyDescent="0.25">
      <c r="A141" s="256">
        <v>132</v>
      </c>
      <c r="B141" s="250"/>
      <c r="C141" s="250"/>
      <c r="D141" s="60"/>
      <c r="E141" s="60"/>
      <c r="F141" s="60"/>
      <c r="G141" s="60"/>
      <c r="H141" s="60"/>
      <c r="I141" s="54"/>
      <c r="J141" s="54"/>
      <c r="K141" s="52"/>
      <c r="L141" s="60"/>
      <c r="M141" s="52"/>
      <c r="N141" s="54"/>
      <c r="O141" s="233"/>
      <c r="P141" s="59"/>
      <c r="Q141" s="233"/>
      <c r="R141" s="59"/>
      <c r="S141" s="233"/>
      <c r="T141" s="60"/>
      <c r="U141" s="267"/>
    </row>
    <row r="142" spans="1:21" s="274" customFormat="1" x14ac:dyDescent="0.25">
      <c r="A142" s="256">
        <v>133</v>
      </c>
      <c r="B142" s="250"/>
      <c r="C142" s="250"/>
      <c r="D142" s="60"/>
      <c r="E142" s="60"/>
      <c r="F142" s="60"/>
      <c r="G142" s="60"/>
      <c r="H142" s="60"/>
      <c r="I142" s="54"/>
      <c r="J142" s="54"/>
      <c r="K142" s="52"/>
      <c r="L142" s="60"/>
      <c r="M142" s="52"/>
      <c r="N142" s="54"/>
      <c r="O142" s="233"/>
      <c r="P142" s="59"/>
      <c r="Q142" s="233"/>
      <c r="R142" s="59"/>
      <c r="S142" s="233"/>
      <c r="T142" s="60"/>
      <c r="U142" s="267"/>
    </row>
    <row r="143" spans="1:21" s="274" customFormat="1" x14ac:dyDescent="0.25">
      <c r="A143" s="256">
        <v>134</v>
      </c>
      <c r="B143" s="250"/>
      <c r="C143" s="250"/>
      <c r="D143" s="60"/>
      <c r="E143" s="60"/>
      <c r="F143" s="60"/>
      <c r="G143" s="60"/>
      <c r="H143" s="60"/>
      <c r="I143" s="54"/>
      <c r="J143" s="54"/>
      <c r="K143" s="52"/>
      <c r="L143" s="60"/>
      <c r="M143" s="52"/>
      <c r="N143" s="54"/>
      <c r="O143" s="233"/>
      <c r="P143" s="59"/>
      <c r="Q143" s="233"/>
      <c r="R143" s="59"/>
      <c r="S143" s="233"/>
      <c r="T143" s="60"/>
      <c r="U143" s="267"/>
    </row>
    <row r="144" spans="1:21" s="274" customFormat="1" x14ac:dyDescent="0.25">
      <c r="A144" s="256">
        <v>135</v>
      </c>
      <c r="B144" s="250"/>
      <c r="C144" s="250"/>
      <c r="D144" s="60"/>
      <c r="E144" s="60"/>
      <c r="F144" s="60"/>
      <c r="G144" s="60"/>
      <c r="H144" s="60"/>
      <c r="I144" s="54"/>
      <c r="J144" s="54"/>
      <c r="K144" s="52"/>
      <c r="L144" s="60"/>
      <c r="M144" s="52"/>
      <c r="N144" s="54"/>
      <c r="O144" s="233"/>
      <c r="P144" s="59"/>
      <c r="Q144" s="233"/>
      <c r="R144" s="59"/>
      <c r="S144" s="233"/>
      <c r="T144" s="60"/>
      <c r="U144" s="267"/>
    </row>
    <row r="145" spans="1:21" s="274" customFormat="1" x14ac:dyDescent="0.25">
      <c r="A145" s="256">
        <v>136</v>
      </c>
      <c r="B145" s="250"/>
      <c r="C145" s="250"/>
      <c r="D145" s="60"/>
      <c r="E145" s="60"/>
      <c r="F145" s="60"/>
      <c r="G145" s="60"/>
      <c r="H145" s="60"/>
      <c r="I145" s="54"/>
      <c r="J145" s="54"/>
      <c r="K145" s="52"/>
      <c r="L145" s="60"/>
      <c r="M145" s="52"/>
      <c r="N145" s="54"/>
      <c r="O145" s="233"/>
      <c r="P145" s="59"/>
      <c r="Q145" s="233"/>
      <c r="R145" s="59"/>
      <c r="S145" s="233"/>
      <c r="T145" s="60"/>
      <c r="U145" s="267"/>
    </row>
    <row r="146" spans="1:21" s="274" customFormat="1" x14ac:dyDescent="0.25">
      <c r="A146" s="256">
        <v>137</v>
      </c>
      <c r="B146" s="250"/>
      <c r="C146" s="250"/>
      <c r="D146" s="60"/>
      <c r="E146" s="60"/>
      <c r="F146" s="60"/>
      <c r="G146" s="60"/>
      <c r="H146" s="60"/>
      <c r="I146" s="54"/>
      <c r="J146" s="54"/>
      <c r="K146" s="52"/>
      <c r="L146" s="60"/>
      <c r="M146" s="52"/>
      <c r="N146" s="54"/>
      <c r="O146" s="233"/>
      <c r="P146" s="59"/>
      <c r="Q146" s="233"/>
      <c r="R146" s="59"/>
      <c r="S146" s="233"/>
      <c r="T146" s="60"/>
      <c r="U146" s="267"/>
    </row>
    <row r="147" spans="1:21" s="274" customFormat="1" x14ac:dyDescent="0.25">
      <c r="A147" s="256">
        <v>138</v>
      </c>
      <c r="B147" s="250"/>
      <c r="C147" s="250"/>
      <c r="D147" s="60"/>
      <c r="E147" s="60"/>
      <c r="F147" s="60"/>
      <c r="G147" s="60"/>
      <c r="H147" s="60"/>
      <c r="I147" s="54"/>
      <c r="J147" s="54"/>
      <c r="K147" s="52"/>
      <c r="L147" s="60"/>
      <c r="M147" s="52"/>
      <c r="N147" s="54"/>
      <c r="O147" s="233"/>
      <c r="P147" s="59"/>
      <c r="Q147" s="233"/>
      <c r="R147" s="59"/>
      <c r="S147" s="233"/>
      <c r="T147" s="60"/>
      <c r="U147" s="267"/>
    </row>
    <row r="148" spans="1:21" s="274" customFormat="1" x14ac:dyDescent="0.25">
      <c r="A148" s="256">
        <v>139</v>
      </c>
      <c r="B148" s="250"/>
      <c r="C148" s="250"/>
      <c r="D148" s="60"/>
      <c r="E148" s="60"/>
      <c r="F148" s="60"/>
      <c r="G148" s="60"/>
      <c r="H148" s="60"/>
      <c r="I148" s="54"/>
      <c r="J148" s="54"/>
      <c r="K148" s="52"/>
      <c r="L148" s="60"/>
      <c r="M148" s="52"/>
      <c r="N148" s="54"/>
      <c r="O148" s="233"/>
      <c r="P148" s="59"/>
      <c r="Q148" s="233"/>
      <c r="R148" s="59"/>
      <c r="S148" s="233"/>
      <c r="T148" s="60"/>
      <c r="U148" s="267"/>
    </row>
    <row r="149" spans="1:21" s="274" customFormat="1" x14ac:dyDescent="0.25">
      <c r="A149" s="256">
        <v>140</v>
      </c>
      <c r="B149" s="250"/>
      <c r="C149" s="250"/>
      <c r="D149" s="60"/>
      <c r="E149" s="60"/>
      <c r="F149" s="60"/>
      <c r="G149" s="60"/>
      <c r="H149" s="60"/>
      <c r="I149" s="54"/>
      <c r="J149" s="54"/>
      <c r="K149" s="52"/>
      <c r="L149" s="60"/>
      <c r="M149" s="52"/>
      <c r="N149" s="54"/>
      <c r="O149" s="233"/>
      <c r="P149" s="59"/>
      <c r="Q149" s="233"/>
      <c r="R149" s="59"/>
      <c r="S149" s="233"/>
      <c r="T149" s="60"/>
      <c r="U149" s="267"/>
    </row>
    <row r="150" spans="1:21" s="274" customFormat="1" x14ac:dyDescent="0.25">
      <c r="A150" s="256">
        <v>141</v>
      </c>
      <c r="B150" s="250"/>
      <c r="C150" s="250"/>
      <c r="D150" s="60"/>
      <c r="E150" s="60"/>
      <c r="F150" s="60"/>
      <c r="G150" s="60"/>
      <c r="H150" s="60"/>
      <c r="I150" s="54"/>
      <c r="J150" s="54"/>
      <c r="K150" s="52"/>
      <c r="L150" s="60"/>
      <c r="M150" s="52"/>
      <c r="N150" s="54"/>
      <c r="O150" s="233"/>
      <c r="P150" s="59"/>
      <c r="Q150" s="233"/>
      <c r="R150" s="59"/>
      <c r="S150" s="233"/>
      <c r="T150" s="60"/>
      <c r="U150" s="267"/>
    </row>
    <row r="151" spans="1:21" s="274" customFormat="1" x14ac:dyDescent="0.25">
      <c r="A151" s="256">
        <v>142</v>
      </c>
      <c r="B151" s="250"/>
      <c r="C151" s="250"/>
      <c r="D151" s="60"/>
      <c r="E151" s="60"/>
      <c r="F151" s="60"/>
      <c r="G151" s="60"/>
      <c r="H151" s="60"/>
      <c r="I151" s="54"/>
      <c r="J151" s="54"/>
      <c r="K151" s="52"/>
      <c r="L151" s="60"/>
      <c r="M151" s="52"/>
      <c r="N151" s="54"/>
      <c r="O151" s="233"/>
      <c r="P151" s="59"/>
      <c r="Q151" s="233"/>
      <c r="R151" s="59"/>
      <c r="S151" s="233"/>
      <c r="T151" s="60"/>
      <c r="U151" s="267"/>
    </row>
    <row r="152" spans="1:21" s="274" customFormat="1" x14ac:dyDescent="0.25">
      <c r="A152" s="256">
        <v>143</v>
      </c>
      <c r="B152" s="250"/>
      <c r="C152" s="250"/>
      <c r="D152" s="60"/>
      <c r="E152" s="60"/>
      <c r="F152" s="60"/>
      <c r="G152" s="60"/>
      <c r="H152" s="60"/>
      <c r="I152" s="54"/>
      <c r="J152" s="54"/>
      <c r="K152" s="52"/>
      <c r="L152" s="60"/>
      <c r="M152" s="52"/>
      <c r="N152" s="54"/>
      <c r="O152" s="233"/>
      <c r="P152" s="59"/>
      <c r="Q152" s="233"/>
      <c r="R152" s="59"/>
      <c r="S152" s="233"/>
      <c r="T152" s="60"/>
      <c r="U152" s="267"/>
    </row>
    <row r="153" spans="1:21" s="274" customFormat="1" x14ac:dyDescent="0.25">
      <c r="A153" s="256">
        <v>144</v>
      </c>
      <c r="B153" s="250"/>
      <c r="C153" s="250"/>
      <c r="D153" s="60"/>
      <c r="E153" s="60"/>
      <c r="F153" s="60"/>
      <c r="G153" s="60"/>
      <c r="H153" s="60"/>
      <c r="I153" s="54"/>
      <c r="J153" s="54"/>
      <c r="K153" s="52"/>
      <c r="L153" s="60"/>
      <c r="M153" s="52"/>
      <c r="N153" s="54"/>
      <c r="O153" s="233"/>
      <c r="P153" s="59"/>
      <c r="Q153" s="233"/>
      <c r="R153" s="59"/>
      <c r="S153" s="233"/>
      <c r="T153" s="60"/>
      <c r="U153" s="267"/>
    </row>
    <row r="154" spans="1:21" s="274" customFormat="1" x14ac:dyDescent="0.25">
      <c r="A154" s="256">
        <v>145</v>
      </c>
      <c r="B154" s="250"/>
      <c r="C154" s="250"/>
      <c r="D154" s="60"/>
      <c r="E154" s="60"/>
      <c r="F154" s="60"/>
      <c r="G154" s="60"/>
      <c r="H154" s="60"/>
      <c r="I154" s="54"/>
      <c r="J154" s="54"/>
      <c r="K154" s="52"/>
      <c r="L154" s="60"/>
      <c r="M154" s="52"/>
      <c r="N154" s="54"/>
      <c r="O154" s="233"/>
      <c r="P154" s="59"/>
      <c r="Q154" s="233"/>
      <c r="R154" s="59"/>
      <c r="S154" s="233"/>
      <c r="T154" s="60"/>
      <c r="U154" s="267"/>
    </row>
    <row r="155" spans="1:21" s="274" customFormat="1" x14ac:dyDescent="0.25">
      <c r="A155" s="256">
        <v>146</v>
      </c>
      <c r="B155" s="250"/>
      <c r="C155" s="250"/>
      <c r="D155" s="60"/>
      <c r="E155" s="60"/>
      <c r="F155" s="60"/>
      <c r="G155" s="60"/>
      <c r="H155" s="60"/>
      <c r="I155" s="54"/>
      <c r="J155" s="54"/>
      <c r="K155" s="52"/>
      <c r="L155" s="60"/>
      <c r="M155" s="52"/>
      <c r="N155" s="54"/>
      <c r="O155" s="233"/>
      <c r="P155" s="59"/>
      <c r="Q155" s="233"/>
      <c r="R155" s="59"/>
      <c r="S155" s="233"/>
      <c r="T155" s="60"/>
      <c r="U155" s="267"/>
    </row>
    <row r="156" spans="1:21" s="274" customFormat="1" x14ac:dyDescent="0.25">
      <c r="A156" s="256">
        <v>147</v>
      </c>
      <c r="B156" s="250"/>
      <c r="C156" s="250"/>
      <c r="D156" s="60"/>
      <c r="E156" s="60"/>
      <c r="F156" s="60"/>
      <c r="G156" s="60"/>
      <c r="H156" s="60"/>
      <c r="I156" s="54"/>
      <c r="J156" s="54"/>
      <c r="K156" s="52"/>
      <c r="L156" s="60"/>
      <c r="M156" s="52"/>
      <c r="N156" s="54"/>
      <c r="O156" s="233"/>
      <c r="P156" s="59"/>
      <c r="Q156" s="233"/>
      <c r="R156" s="59"/>
      <c r="S156" s="233"/>
      <c r="T156" s="60"/>
      <c r="U156" s="267"/>
    </row>
    <row r="157" spans="1:21" s="274" customFormat="1" x14ac:dyDescent="0.25">
      <c r="A157" s="256">
        <v>148</v>
      </c>
      <c r="B157" s="250"/>
      <c r="C157" s="250"/>
      <c r="D157" s="60"/>
      <c r="E157" s="60"/>
      <c r="F157" s="60"/>
      <c r="G157" s="60"/>
      <c r="H157" s="60"/>
      <c r="I157" s="54"/>
      <c r="J157" s="54"/>
      <c r="K157" s="52"/>
      <c r="L157" s="60"/>
      <c r="M157" s="52"/>
      <c r="N157" s="54"/>
      <c r="O157" s="233"/>
      <c r="P157" s="59"/>
      <c r="Q157" s="233"/>
      <c r="R157" s="59"/>
      <c r="S157" s="233"/>
      <c r="T157" s="60"/>
      <c r="U157" s="267"/>
    </row>
    <row r="158" spans="1:21" s="274" customFormat="1" x14ac:dyDescent="0.25">
      <c r="A158" s="256">
        <v>149</v>
      </c>
      <c r="B158" s="250"/>
      <c r="C158" s="250"/>
      <c r="D158" s="60"/>
      <c r="E158" s="60"/>
      <c r="F158" s="60"/>
      <c r="G158" s="60"/>
      <c r="H158" s="60"/>
      <c r="I158" s="54"/>
      <c r="J158" s="54"/>
      <c r="K158" s="52"/>
      <c r="L158" s="60"/>
      <c r="M158" s="52"/>
      <c r="N158" s="54"/>
      <c r="O158" s="233"/>
      <c r="P158" s="59"/>
      <c r="Q158" s="233"/>
      <c r="R158" s="59"/>
      <c r="S158" s="233"/>
      <c r="T158" s="60"/>
      <c r="U158" s="267"/>
    </row>
    <row r="159" spans="1:21" s="274" customFormat="1" x14ac:dyDescent="0.25">
      <c r="A159" s="256">
        <v>150</v>
      </c>
      <c r="B159" s="250"/>
      <c r="C159" s="250"/>
      <c r="D159" s="60"/>
      <c r="E159" s="60"/>
      <c r="F159" s="60"/>
      <c r="G159" s="60"/>
      <c r="H159" s="60"/>
      <c r="I159" s="54"/>
      <c r="J159" s="54"/>
      <c r="K159" s="52"/>
      <c r="L159" s="60"/>
      <c r="M159" s="52"/>
      <c r="N159" s="54"/>
      <c r="O159" s="233"/>
      <c r="P159" s="59"/>
      <c r="Q159" s="233"/>
      <c r="R159" s="59"/>
      <c r="S159" s="233"/>
      <c r="T159" s="60"/>
      <c r="U159" s="267"/>
    </row>
    <row r="160" spans="1:21" s="274" customFormat="1" x14ac:dyDescent="0.25">
      <c r="A160" s="256">
        <v>151</v>
      </c>
      <c r="B160" s="250"/>
      <c r="C160" s="250"/>
      <c r="D160" s="60"/>
      <c r="E160" s="60"/>
      <c r="F160" s="60"/>
      <c r="G160" s="60"/>
      <c r="H160" s="60"/>
      <c r="I160" s="54"/>
      <c r="J160" s="54"/>
      <c r="K160" s="52"/>
      <c r="L160" s="60"/>
      <c r="M160" s="52"/>
      <c r="N160" s="54"/>
      <c r="O160" s="233"/>
      <c r="P160" s="59"/>
      <c r="Q160" s="233"/>
      <c r="R160" s="59"/>
      <c r="S160" s="233"/>
      <c r="T160" s="60"/>
      <c r="U160" s="267"/>
    </row>
    <row r="161" spans="1:21" s="274" customFormat="1" x14ac:dyDescent="0.25">
      <c r="A161" s="256">
        <v>152</v>
      </c>
      <c r="B161" s="250"/>
      <c r="C161" s="250"/>
      <c r="D161" s="60"/>
      <c r="E161" s="60"/>
      <c r="F161" s="60"/>
      <c r="G161" s="60"/>
      <c r="H161" s="60"/>
      <c r="I161" s="54"/>
      <c r="J161" s="54"/>
      <c r="K161" s="52"/>
      <c r="L161" s="60"/>
      <c r="M161" s="52"/>
      <c r="N161" s="54"/>
      <c r="O161" s="233"/>
      <c r="P161" s="59"/>
      <c r="Q161" s="233"/>
      <c r="R161" s="59"/>
      <c r="S161" s="233"/>
      <c r="T161" s="60"/>
      <c r="U161" s="267"/>
    </row>
    <row r="162" spans="1:21" s="274" customFormat="1" x14ac:dyDescent="0.25">
      <c r="A162" s="256">
        <v>153</v>
      </c>
      <c r="B162" s="250"/>
      <c r="C162" s="250"/>
      <c r="D162" s="60"/>
      <c r="E162" s="60"/>
      <c r="F162" s="60"/>
      <c r="G162" s="60"/>
      <c r="H162" s="60"/>
      <c r="I162" s="54"/>
      <c r="J162" s="54"/>
      <c r="K162" s="52"/>
      <c r="L162" s="60"/>
      <c r="M162" s="52"/>
      <c r="N162" s="54"/>
      <c r="O162" s="233"/>
      <c r="P162" s="59"/>
      <c r="Q162" s="233"/>
      <c r="R162" s="59"/>
      <c r="S162" s="233"/>
      <c r="T162" s="60"/>
      <c r="U162" s="267"/>
    </row>
    <row r="163" spans="1:21" s="274" customFormat="1" x14ac:dyDescent="0.25">
      <c r="A163" s="256">
        <v>154</v>
      </c>
      <c r="B163" s="250"/>
      <c r="C163" s="250"/>
      <c r="D163" s="60"/>
      <c r="E163" s="60"/>
      <c r="F163" s="60"/>
      <c r="G163" s="60"/>
      <c r="H163" s="60"/>
      <c r="I163" s="54"/>
      <c r="J163" s="54"/>
      <c r="K163" s="52"/>
      <c r="L163" s="60"/>
      <c r="M163" s="52"/>
      <c r="N163" s="54"/>
      <c r="O163" s="233"/>
      <c r="P163" s="59"/>
      <c r="Q163" s="233"/>
      <c r="R163" s="59"/>
      <c r="S163" s="233"/>
      <c r="T163" s="60"/>
      <c r="U163" s="267"/>
    </row>
    <row r="164" spans="1:21" s="274" customFormat="1" x14ac:dyDescent="0.25">
      <c r="A164" s="256">
        <v>155</v>
      </c>
      <c r="B164" s="250"/>
      <c r="C164" s="250"/>
      <c r="D164" s="60"/>
      <c r="E164" s="60"/>
      <c r="F164" s="60"/>
      <c r="G164" s="60"/>
      <c r="H164" s="60"/>
      <c r="I164" s="54"/>
      <c r="J164" s="54"/>
      <c r="K164" s="52"/>
      <c r="L164" s="60"/>
      <c r="M164" s="52"/>
      <c r="N164" s="54"/>
      <c r="O164" s="233"/>
      <c r="P164" s="59"/>
      <c r="Q164" s="233"/>
      <c r="R164" s="59"/>
      <c r="S164" s="233"/>
      <c r="T164" s="60"/>
      <c r="U164" s="267"/>
    </row>
    <row r="165" spans="1:21" s="274" customFormat="1" x14ac:dyDescent="0.25">
      <c r="A165" s="256">
        <v>156</v>
      </c>
      <c r="B165" s="250"/>
      <c r="C165" s="250"/>
      <c r="D165" s="60"/>
      <c r="E165" s="60"/>
      <c r="F165" s="60"/>
      <c r="G165" s="60"/>
      <c r="H165" s="60"/>
      <c r="I165" s="54"/>
      <c r="J165" s="54"/>
      <c r="K165" s="52"/>
      <c r="L165" s="60"/>
      <c r="M165" s="52"/>
      <c r="N165" s="54"/>
      <c r="O165" s="233"/>
      <c r="P165" s="59"/>
      <c r="Q165" s="233"/>
      <c r="R165" s="59"/>
      <c r="S165" s="233"/>
      <c r="T165" s="60"/>
      <c r="U165" s="267"/>
    </row>
    <row r="166" spans="1:21" s="274" customFormat="1" x14ac:dyDescent="0.25">
      <c r="A166" s="256">
        <v>157</v>
      </c>
      <c r="B166" s="250"/>
      <c r="C166" s="250"/>
      <c r="D166" s="60"/>
      <c r="E166" s="60"/>
      <c r="F166" s="60"/>
      <c r="G166" s="60"/>
      <c r="H166" s="60"/>
      <c r="I166" s="54"/>
      <c r="J166" s="54"/>
      <c r="K166" s="52"/>
      <c r="L166" s="60"/>
      <c r="M166" s="52"/>
      <c r="N166" s="54"/>
      <c r="O166" s="233"/>
      <c r="P166" s="59"/>
      <c r="Q166" s="233"/>
      <c r="R166" s="59"/>
      <c r="S166" s="233"/>
      <c r="T166" s="60"/>
      <c r="U166" s="267"/>
    </row>
    <row r="167" spans="1:21" s="274" customFormat="1" x14ac:dyDescent="0.25">
      <c r="A167" s="256">
        <v>158</v>
      </c>
      <c r="B167" s="250"/>
      <c r="C167" s="250"/>
      <c r="D167" s="60"/>
      <c r="E167" s="60"/>
      <c r="F167" s="60"/>
      <c r="G167" s="60"/>
      <c r="H167" s="60"/>
      <c r="I167" s="54"/>
      <c r="J167" s="54"/>
      <c r="K167" s="52"/>
      <c r="L167" s="60"/>
      <c r="M167" s="52"/>
      <c r="N167" s="54"/>
      <c r="O167" s="233"/>
      <c r="P167" s="59"/>
      <c r="Q167" s="233"/>
      <c r="R167" s="59"/>
      <c r="S167" s="233"/>
      <c r="T167" s="60"/>
      <c r="U167" s="267"/>
    </row>
    <row r="168" spans="1:21" s="274" customFormat="1" x14ac:dyDescent="0.25">
      <c r="A168" s="256">
        <v>159</v>
      </c>
      <c r="B168" s="250"/>
      <c r="C168" s="250"/>
      <c r="D168" s="60"/>
      <c r="E168" s="60"/>
      <c r="F168" s="60"/>
      <c r="G168" s="60"/>
      <c r="H168" s="60"/>
      <c r="I168" s="54"/>
      <c r="J168" s="54"/>
      <c r="K168" s="52"/>
      <c r="L168" s="60"/>
      <c r="M168" s="52"/>
      <c r="N168" s="54"/>
      <c r="O168" s="233"/>
      <c r="P168" s="59"/>
      <c r="Q168" s="233"/>
      <c r="R168" s="59"/>
      <c r="S168" s="233"/>
      <c r="T168" s="60"/>
      <c r="U168" s="267"/>
    </row>
    <row r="169" spans="1:21" s="274" customFormat="1" x14ac:dyDescent="0.25">
      <c r="A169" s="256">
        <v>160</v>
      </c>
      <c r="B169" s="250"/>
      <c r="C169" s="250"/>
      <c r="D169" s="60"/>
      <c r="E169" s="60"/>
      <c r="F169" s="60"/>
      <c r="G169" s="60"/>
      <c r="H169" s="60"/>
      <c r="I169" s="54"/>
      <c r="J169" s="54"/>
      <c r="K169" s="52"/>
      <c r="L169" s="60"/>
      <c r="M169" s="52"/>
      <c r="N169" s="54"/>
      <c r="O169" s="233"/>
      <c r="P169" s="59"/>
      <c r="Q169" s="233"/>
      <c r="R169" s="59"/>
      <c r="S169" s="233"/>
      <c r="T169" s="60"/>
      <c r="U169" s="267"/>
    </row>
    <row r="170" spans="1:21" s="274" customFormat="1" x14ac:dyDescent="0.25">
      <c r="A170" s="256">
        <v>161</v>
      </c>
      <c r="B170" s="250"/>
      <c r="C170" s="250"/>
      <c r="D170" s="60"/>
      <c r="E170" s="60"/>
      <c r="F170" s="60"/>
      <c r="G170" s="60"/>
      <c r="H170" s="60"/>
      <c r="I170" s="54"/>
      <c r="J170" s="54"/>
      <c r="K170" s="52"/>
      <c r="L170" s="60"/>
      <c r="M170" s="52"/>
      <c r="N170" s="54"/>
      <c r="O170" s="233"/>
      <c r="P170" s="59"/>
      <c r="Q170" s="233"/>
      <c r="R170" s="59"/>
      <c r="S170" s="233"/>
      <c r="T170" s="60"/>
      <c r="U170" s="267"/>
    </row>
    <row r="171" spans="1:21" s="274" customFormat="1" x14ac:dyDescent="0.25">
      <c r="A171" s="256">
        <v>162</v>
      </c>
      <c r="B171" s="250"/>
      <c r="C171" s="250"/>
      <c r="D171" s="60"/>
      <c r="E171" s="60"/>
      <c r="F171" s="60"/>
      <c r="G171" s="60"/>
      <c r="H171" s="60"/>
      <c r="I171" s="54"/>
      <c r="J171" s="54"/>
      <c r="K171" s="52"/>
      <c r="L171" s="60"/>
      <c r="M171" s="52"/>
      <c r="N171" s="54"/>
      <c r="O171" s="233"/>
      <c r="P171" s="59"/>
      <c r="Q171" s="233"/>
      <c r="R171" s="59"/>
      <c r="S171" s="233"/>
      <c r="T171" s="60"/>
      <c r="U171" s="267"/>
    </row>
    <row r="172" spans="1:21" s="274" customFormat="1" x14ac:dyDescent="0.25">
      <c r="A172" s="256">
        <v>163</v>
      </c>
      <c r="B172" s="250"/>
      <c r="C172" s="250"/>
      <c r="D172" s="60"/>
      <c r="E172" s="60"/>
      <c r="F172" s="60"/>
      <c r="G172" s="60"/>
      <c r="H172" s="60"/>
      <c r="I172" s="54"/>
      <c r="J172" s="54"/>
      <c r="K172" s="52"/>
      <c r="L172" s="60"/>
      <c r="M172" s="52"/>
      <c r="N172" s="54"/>
      <c r="O172" s="233"/>
      <c r="P172" s="59"/>
      <c r="Q172" s="233"/>
      <c r="R172" s="59"/>
      <c r="S172" s="233"/>
      <c r="T172" s="60"/>
      <c r="U172" s="267"/>
    </row>
    <row r="173" spans="1:21" s="274" customFormat="1" x14ac:dyDescent="0.25">
      <c r="A173" s="256">
        <v>164</v>
      </c>
      <c r="B173" s="250"/>
      <c r="C173" s="250"/>
      <c r="D173" s="60"/>
      <c r="E173" s="60"/>
      <c r="F173" s="60"/>
      <c r="G173" s="60"/>
      <c r="H173" s="60"/>
      <c r="I173" s="54"/>
      <c r="J173" s="54"/>
      <c r="K173" s="52"/>
      <c r="L173" s="60"/>
      <c r="M173" s="52"/>
      <c r="N173" s="54"/>
      <c r="O173" s="233"/>
      <c r="P173" s="59"/>
      <c r="Q173" s="233"/>
      <c r="R173" s="59"/>
      <c r="S173" s="233"/>
      <c r="T173" s="60"/>
      <c r="U173" s="267"/>
    </row>
    <row r="174" spans="1:21" s="274" customFormat="1" x14ac:dyDescent="0.25">
      <c r="A174" s="256">
        <v>165</v>
      </c>
      <c r="B174" s="250"/>
      <c r="C174" s="250"/>
      <c r="D174" s="60"/>
      <c r="E174" s="60"/>
      <c r="F174" s="60"/>
      <c r="G174" s="60"/>
      <c r="H174" s="60"/>
      <c r="I174" s="54"/>
      <c r="J174" s="54"/>
      <c r="K174" s="52"/>
      <c r="L174" s="60"/>
      <c r="M174" s="52"/>
      <c r="N174" s="54"/>
      <c r="O174" s="233"/>
      <c r="P174" s="59"/>
      <c r="Q174" s="233"/>
      <c r="R174" s="59"/>
      <c r="S174" s="233"/>
      <c r="T174" s="60"/>
      <c r="U174" s="267"/>
    </row>
    <row r="175" spans="1:21" s="274" customFormat="1" x14ac:dyDescent="0.25">
      <c r="A175" s="256">
        <v>166</v>
      </c>
      <c r="B175" s="250"/>
      <c r="C175" s="250"/>
      <c r="D175" s="60"/>
      <c r="E175" s="60"/>
      <c r="F175" s="60"/>
      <c r="G175" s="60"/>
      <c r="H175" s="60"/>
      <c r="I175" s="54"/>
      <c r="J175" s="54"/>
      <c r="K175" s="52"/>
      <c r="L175" s="60"/>
      <c r="M175" s="52"/>
      <c r="N175" s="54"/>
      <c r="O175" s="233"/>
      <c r="P175" s="59"/>
      <c r="Q175" s="233"/>
      <c r="R175" s="59"/>
      <c r="S175" s="233"/>
      <c r="T175" s="60"/>
      <c r="U175" s="267"/>
    </row>
    <row r="176" spans="1:21" s="274" customFormat="1" x14ac:dyDescent="0.25">
      <c r="A176" s="256">
        <v>167</v>
      </c>
      <c r="B176" s="250"/>
      <c r="C176" s="250"/>
      <c r="D176" s="60"/>
      <c r="E176" s="60"/>
      <c r="F176" s="60"/>
      <c r="G176" s="60"/>
      <c r="H176" s="60"/>
      <c r="I176" s="54"/>
      <c r="J176" s="54"/>
      <c r="K176" s="52"/>
      <c r="L176" s="60"/>
      <c r="M176" s="52"/>
      <c r="N176" s="54"/>
      <c r="O176" s="233"/>
      <c r="P176" s="59"/>
      <c r="Q176" s="233"/>
      <c r="R176" s="59"/>
      <c r="S176" s="233"/>
      <c r="T176" s="60"/>
      <c r="U176" s="267"/>
    </row>
    <row r="177" spans="1:21" s="274" customFormat="1" x14ac:dyDescent="0.25">
      <c r="A177" s="256">
        <v>168</v>
      </c>
      <c r="B177" s="250"/>
      <c r="C177" s="250"/>
      <c r="D177" s="60"/>
      <c r="E177" s="60"/>
      <c r="F177" s="60"/>
      <c r="G177" s="60"/>
      <c r="H177" s="60"/>
      <c r="I177" s="54"/>
      <c r="J177" s="54"/>
      <c r="K177" s="52"/>
      <c r="L177" s="60"/>
      <c r="M177" s="52"/>
      <c r="N177" s="54"/>
      <c r="O177" s="233"/>
      <c r="P177" s="59"/>
      <c r="Q177" s="233"/>
      <c r="R177" s="59"/>
      <c r="S177" s="233"/>
      <c r="T177" s="60"/>
      <c r="U177" s="267"/>
    </row>
    <row r="178" spans="1:21" s="274" customFormat="1" x14ac:dyDescent="0.25">
      <c r="A178" s="256">
        <v>169</v>
      </c>
      <c r="B178" s="250"/>
      <c r="C178" s="250"/>
      <c r="D178" s="60"/>
      <c r="E178" s="60"/>
      <c r="F178" s="60"/>
      <c r="G178" s="60"/>
      <c r="H178" s="60"/>
      <c r="I178" s="54"/>
      <c r="J178" s="54"/>
      <c r="K178" s="52"/>
      <c r="L178" s="60"/>
      <c r="M178" s="52"/>
      <c r="N178" s="54"/>
      <c r="O178" s="233"/>
      <c r="P178" s="59"/>
      <c r="Q178" s="233"/>
      <c r="R178" s="59"/>
      <c r="S178" s="233"/>
      <c r="T178" s="60"/>
      <c r="U178" s="267"/>
    </row>
    <row r="179" spans="1:21" s="274" customFormat="1" x14ac:dyDescent="0.25">
      <c r="A179" s="256">
        <v>170</v>
      </c>
      <c r="B179" s="249"/>
      <c r="C179" s="249"/>
      <c r="D179" s="54"/>
      <c r="E179" s="54"/>
      <c r="F179" s="54"/>
      <c r="G179" s="54"/>
      <c r="H179" s="54"/>
      <c r="I179" s="54"/>
      <c r="J179" s="54"/>
      <c r="K179" s="52"/>
      <c r="L179" s="54"/>
      <c r="M179" s="52"/>
      <c r="N179" s="54"/>
      <c r="O179" s="54"/>
      <c r="P179" s="59"/>
      <c r="Q179" s="233"/>
      <c r="R179" s="59"/>
      <c r="S179" s="233"/>
      <c r="T179" s="60"/>
      <c r="U179" s="267"/>
    </row>
    <row r="180" spans="1:21" s="274" customFormat="1" x14ac:dyDescent="0.25">
      <c r="A180" s="256">
        <v>171</v>
      </c>
      <c r="B180" s="249"/>
      <c r="C180" s="249"/>
      <c r="D180" s="54"/>
      <c r="E180" s="54"/>
      <c r="F180" s="54"/>
      <c r="G180" s="54"/>
      <c r="H180" s="54"/>
      <c r="I180" s="54"/>
      <c r="J180" s="54"/>
      <c r="K180" s="52"/>
      <c r="L180" s="54"/>
      <c r="M180" s="52"/>
      <c r="N180" s="54"/>
      <c r="O180" s="54"/>
      <c r="P180" s="59"/>
      <c r="Q180" s="233"/>
      <c r="R180" s="59"/>
      <c r="S180" s="233"/>
      <c r="T180" s="60"/>
      <c r="U180" s="267"/>
    </row>
    <row r="181" spans="1:21" s="274" customFormat="1" x14ac:dyDescent="0.25">
      <c r="A181" s="256">
        <v>172</v>
      </c>
      <c r="B181" s="249"/>
      <c r="C181" s="249"/>
      <c r="D181" s="54"/>
      <c r="E181" s="54"/>
      <c r="F181" s="54"/>
      <c r="G181" s="54"/>
      <c r="H181" s="54"/>
      <c r="I181" s="54"/>
      <c r="J181" s="54"/>
      <c r="K181" s="52"/>
      <c r="L181" s="54"/>
      <c r="M181" s="52"/>
      <c r="N181" s="54"/>
      <c r="O181" s="54"/>
      <c r="P181" s="59"/>
      <c r="Q181" s="233"/>
      <c r="R181" s="59"/>
      <c r="S181" s="233"/>
      <c r="T181" s="60"/>
      <c r="U181" s="267"/>
    </row>
    <row r="182" spans="1:21" s="274" customFormat="1" x14ac:dyDescent="0.25">
      <c r="A182" s="256">
        <v>173</v>
      </c>
      <c r="B182" s="249"/>
      <c r="C182" s="249"/>
      <c r="D182" s="54"/>
      <c r="E182" s="54"/>
      <c r="F182" s="54"/>
      <c r="G182" s="54"/>
      <c r="H182" s="54"/>
      <c r="I182" s="54"/>
      <c r="J182" s="54"/>
      <c r="K182" s="52"/>
      <c r="L182" s="54"/>
      <c r="M182" s="52"/>
      <c r="N182" s="54"/>
      <c r="O182" s="54"/>
      <c r="P182" s="59"/>
      <c r="Q182" s="233"/>
      <c r="R182" s="59"/>
      <c r="S182" s="233"/>
      <c r="T182" s="60"/>
      <c r="U182" s="267"/>
    </row>
    <row r="183" spans="1:21" s="274" customFormat="1" x14ac:dyDescent="0.25">
      <c r="A183" s="256">
        <v>174</v>
      </c>
      <c r="B183" s="249"/>
      <c r="C183" s="249"/>
      <c r="D183" s="54"/>
      <c r="E183" s="54"/>
      <c r="F183" s="54"/>
      <c r="G183" s="54"/>
      <c r="H183" s="54"/>
      <c r="I183" s="54"/>
      <c r="J183" s="54"/>
      <c r="K183" s="52"/>
      <c r="L183" s="54"/>
      <c r="M183" s="52"/>
      <c r="N183" s="54"/>
      <c r="O183" s="54"/>
      <c r="P183" s="59"/>
      <c r="Q183" s="233"/>
      <c r="R183" s="59"/>
      <c r="S183" s="233"/>
      <c r="T183" s="60"/>
      <c r="U183" s="267"/>
    </row>
    <row r="184" spans="1:21" s="274" customFormat="1" x14ac:dyDescent="0.25">
      <c r="A184" s="256">
        <v>175</v>
      </c>
      <c r="B184" s="249"/>
      <c r="C184" s="249"/>
      <c r="D184" s="54"/>
      <c r="E184" s="54"/>
      <c r="F184" s="54"/>
      <c r="G184" s="54"/>
      <c r="H184" s="54"/>
      <c r="I184" s="54"/>
      <c r="J184" s="54"/>
      <c r="K184" s="52"/>
      <c r="L184" s="54"/>
      <c r="M184" s="52"/>
      <c r="N184" s="54"/>
      <c r="O184" s="54"/>
      <c r="P184" s="59"/>
      <c r="Q184" s="233"/>
      <c r="R184" s="59"/>
      <c r="S184" s="233"/>
      <c r="T184" s="60"/>
      <c r="U184" s="267"/>
    </row>
    <row r="185" spans="1:21" s="274" customFormat="1" x14ac:dyDescent="0.25">
      <c r="A185" s="256">
        <v>176</v>
      </c>
      <c r="B185" s="249"/>
      <c r="C185" s="249"/>
      <c r="D185" s="54"/>
      <c r="E185" s="54"/>
      <c r="F185" s="54"/>
      <c r="G185" s="54"/>
      <c r="H185" s="54"/>
      <c r="I185" s="54"/>
      <c r="J185" s="54"/>
      <c r="K185" s="52"/>
      <c r="L185" s="54"/>
      <c r="M185" s="52"/>
      <c r="N185" s="54"/>
      <c r="O185" s="54"/>
      <c r="P185" s="59"/>
      <c r="Q185" s="233"/>
      <c r="R185" s="59"/>
      <c r="S185" s="233"/>
      <c r="T185" s="60"/>
      <c r="U185" s="267"/>
    </row>
    <row r="186" spans="1:21" s="274" customFormat="1" x14ac:dyDescent="0.25">
      <c r="A186" s="256">
        <v>177</v>
      </c>
      <c r="B186" s="250"/>
      <c r="C186" s="250"/>
      <c r="D186" s="60"/>
      <c r="E186" s="60"/>
      <c r="F186" s="60"/>
      <c r="G186" s="60"/>
      <c r="H186" s="60"/>
      <c r="I186" s="54"/>
      <c r="J186" s="54"/>
      <c r="K186" s="52"/>
      <c r="L186" s="54"/>
      <c r="M186" s="52"/>
      <c r="N186" s="54"/>
      <c r="O186" s="233"/>
      <c r="P186" s="59"/>
      <c r="Q186" s="233"/>
      <c r="R186" s="59"/>
      <c r="S186" s="233"/>
      <c r="T186" s="60"/>
      <c r="U186" s="267"/>
    </row>
    <row r="187" spans="1:21" s="274" customFormat="1" x14ac:dyDescent="0.25">
      <c r="A187" s="256">
        <v>178</v>
      </c>
      <c r="B187" s="250"/>
      <c r="C187" s="250"/>
      <c r="D187" s="60"/>
      <c r="E187" s="60"/>
      <c r="F187" s="60"/>
      <c r="G187" s="60"/>
      <c r="H187" s="60"/>
      <c r="I187" s="54"/>
      <c r="J187" s="54"/>
      <c r="K187" s="52"/>
      <c r="L187" s="54"/>
      <c r="M187" s="52"/>
      <c r="N187" s="54"/>
      <c r="O187" s="233"/>
      <c r="P187" s="59"/>
      <c r="Q187" s="233"/>
      <c r="R187" s="59"/>
      <c r="S187" s="233"/>
      <c r="T187" s="60"/>
      <c r="U187" s="267"/>
    </row>
    <row r="188" spans="1:21" s="274" customFormat="1" x14ac:dyDescent="0.25">
      <c r="A188" s="256">
        <v>179</v>
      </c>
      <c r="B188" s="250"/>
      <c r="C188" s="250"/>
      <c r="D188" s="60"/>
      <c r="E188" s="60"/>
      <c r="F188" s="60"/>
      <c r="G188" s="60"/>
      <c r="H188" s="60"/>
      <c r="I188" s="60"/>
      <c r="J188" s="60"/>
      <c r="K188" s="52"/>
      <c r="L188" s="54"/>
      <c r="M188" s="52"/>
      <c r="N188" s="54"/>
      <c r="O188" s="233"/>
      <c r="P188" s="59"/>
      <c r="Q188" s="233"/>
      <c r="R188" s="59"/>
      <c r="S188" s="233"/>
      <c r="T188" s="60"/>
      <c r="U188" s="267"/>
    </row>
    <row r="189" spans="1:21" s="274" customFormat="1" x14ac:dyDescent="0.25">
      <c r="A189" s="256">
        <v>180</v>
      </c>
      <c r="B189" s="251"/>
      <c r="C189" s="251"/>
      <c r="D189" s="234"/>
      <c r="E189" s="234"/>
      <c r="F189" s="234"/>
      <c r="G189" s="234"/>
      <c r="H189" s="234"/>
      <c r="I189" s="234"/>
      <c r="J189" s="60"/>
      <c r="K189" s="52"/>
      <c r="L189" s="234"/>
      <c r="M189" s="52"/>
      <c r="N189" s="60"/>
      <c r="O189" s="235"/>
      <c r="P189" s="59"/>
      <c r="Q189" s="233"/>
      <c r="R189" s="59"/>
      <c r="S189" s="233"/>
      <c r="T189" s="60"/>
      <c r="U189" s="267"/>
    </row>
    <row r="190" spans="1:21" s="274" customFormat="1" x14ac:dyDescent="0.25">
      <c r="A190" s="256">
        <v>181</v>
      </c>
      <c r="B190" s="250"/>
      <c r="C190" s="250"/>
      <c r="D190" s="60"/>
      <c r="E190" s="60"/>
      <c r="F190" s="60"/>
      <c r="G190" s="60"/>
      <c r="H190" s="60"/>
      <c r="I190" s="60"/>
      <c r="J190" s="60"/>
      <c r="K190" s="52"/>
      <c r="L190" s="60"/>
      <c r="M190" s="52"/>
      <c r="N190" s="60"/>
      <c r="O190" s="233"/>
      <c r="P190" s="59"/>
      <c r="Q190" s="233"/>
      <c r="R190" s="59"/>
      <c r="S190" s="233"/>
      <c r="T190" s="60"/>
      <c r="U190" s="267"/>
    </row>
    <row r="191" spans="1:21" s="274" customFormat="1" x14ac:dyDescent="0.25">
      <c r="A191" s="256">
        <v>182</v>
      </c>
      <c r="B191" s="250"/>
      <c r="C191" s="250"/>
      <c r="D191" s="60"/>
      <c r="E191" s="60"/>
      <c r="F191" s="60"/>
      <c r="G191" s="60"/>
      <c r="H191" s="60"/>
      <c r="I191" s="54"/>
      <c r="J191" s="54"/>
      <c r="K191" s="52"/>
      <c r="L191" s="60"/>
      <c r="M191" s="52"/>
      <c r="N191" s="54"/>
      <c r="O191" s="233"/>
      <c r="P191" s="59"/>
      <c r="Q191" s="233"/>
      <c r="R191" s="59"/>
      <c r="S191" s="233"/>
      <c r="T191" s="60"/>
      <c r="U191" s="267"/>
    </row>
    <row r="192" spans="1:21" s="274" customFormat="1" x14ac:dyDescent="0.25">
      <c r="A192" s="256">
        <v>183</v>
      </c>
      <c r="B192" s="250"/>
      <c r="C192" s="250"/>
      <c r="D192" s="60"/>
      <c r="E192" s="60"/>
      <c r="F192" s="60"/>
      <c r="G192" s="60"/>
      <c r="H192" s="60"/>
      <c r="I192" s="54"/>
      <c r="J192" s="54"/>
      <c r="K192" s="52"/>
      <c r="L192" s="60"/>
      <c r="M192" s="52"/>
      <c r="N192" s="54"/>
      <c r="O192" s="233"/>
      <c r="P192" s="59"/>
      <c r="Q192" s="233"/>
      <c r="R192" s="59"/>
      <c r="S192" s="233"/>
      <c r="T192" s="60"/>
      <c r="U192" s="267"/>
    </row>
    <row r="193" spans="1:21" s="274" customFormat="1" x14ac:dyDescent="0.25">
      <c r="A193" s="256">
        <v>184</v>
      </c>
      <c r="B193" s="250"/>
      <c r="C193" s="250"/>
      <c r="D193" s="60"/>
      <c r="E193" s="60"/>
      <c r="F193" s="60"/>
      <c r="G193" s="60"/>
      <c r="H193" s="60"/>
      <c r="I193" s="54"/>
      <c r="J193" s="54"/>
      <c r="K193" s="52"/>
      <c r="L193" s="60"/>
      <c r="M193" s="52"/>
      <c r="N193" s="54"/>
      <c r="O193" s="233"/>
      <c r="P193" s="59"/>
      <c r="Q193" s="233"/>
      <c r="R193" s="59"/>
      <c r="S193" s="233"/>
      <c r="T193" s="60"/>
      <c r="U193" s="267"/>
    </row>
    <row r="194" spans="1:21" s="274" customFormat="1" x14ac:dyDescent="0.25">
      <c r="A194" s="256">
        <v>185</v>
      </c>
      <c r="B194" s="250"/>
      <c r="C194" s="250"/>
      <c r="D194" s="60"/>
      <c r="E194" s="60"/>
      <c r="F194" s="60"/>
      <c r="G194" s="60"/>
      <c r="H194" s="60"/>
      <c r="I194" s="54"/>
      <c r="J194" s="54"/>
      <c r="K194" s="52"/>
      <c r="L194" s="60"/>
      <c r="M194" s="52"/>
      <c r="N194" s="54"/>
      <c r="O194" s="233"/>
      <c r="P194" s="59"/>
      <c r="Q194" s="233"/>
      <c r="R194" s="59"/>
      <c r="S194" s="233"/>
      <c r="T194" s="60"/>
      <c r="U194" s="267"/>
    </row>
    <row r="195" spans="1:21" s="274" customFormat="1" x14ac:dyDescent="0.25">
      <c r="A195" s="256">
        <v>186</v>
      </c>
      <c r="B195" s="250"/>
      <c r="C195" s="250"/>
      <c r="D195" s="60"/>
      <c r="E195" s="60"/>
      <c r="F195" s="60"/>
      <c r="G195" s="60"/>
      <c r="H195" s="60"/>
      <c r="I195" s="54"/>
      <c r="J195" s="54"/>
      <c r="K195" s="52"/>
      <c r="L195" s="60"/>
      <c r="M195" s="52"/>
      <c r="N195" s="54"/>
      <c r="O195" s="233"/>
      <c r="P195" s="59"/>
      <c r="Q195" s="233"/>
      <c r="R195" s="59"/>
      <c r="S195" s="233"/>
      <c r="T195" s="60"/>
      <c r="U195" s="267"/>
    </row>
    <row r="196" spans="1:21" s="274" customFormat="1" x14ac:dyDescent="0.25">
      <c r="A196" s="256">
        <v>187</v>
      </c>
      <c r="B196" s="250"/>
      <c r="C196" s="250"/>
      <c r="D196" s="60"/>
      <c r="E196" s="60"/>
      <c r="F196" s="60"/>
      <c r="G196" s="60"/>
      <c r="H196" s="60"/>
      <c r="I196" s="54"/>
      <c r="J196" s="54"/>
      <c r="K196" s="52"/>
      <c r="L196" s="60"/>
      <c r="M196" s="52"/>
      <c r="N196" s="54"/>
      <c r="O196" s="233"/>
      <c r="P196" s="59"/>
      <c r="Q196" s="233"/>
      <c r="R196" s="59"/>
      <c r="S196" s="233"/>
      <c r="T196" s="60"/>
      <c r="U196" s="267"/>
    </row>
    <row r="197" spans="1:21" s="274" customFormat="1" x14ac:dyDescent="0.25">
      <c r="A197" s="256">
        <v>188</v>
      </c>
      <c r="B197" s="250"/>
      <c r="C197" s="250"/>
      <c r="D197" s="60"/>
      <c r="E197" s="60"/>
      <c r="F197" s="60"/>
      <c r="G197" s="60"/>
      <c r="H197" s="60"/>
      <c r="I197" s="54"/>
      <c r="J197" s="54"/>
      <c r="K197" s="52"/>
      <c r="L197" s="60"/>
      <c r="M197" s="52"/>
      <c r="N197" s="54"/>
      <c r="O197" s="233"/>
      <c r="P197" s="59"/>
      <c r="Q197" s="233"/>
      <c r="R197" s="59"/>
      <c r="S197" s="233"/>
      <c r="T197" s="60"/>
      <c r="U197" s="267"/>
    </row>
    <row r="198" spans="1:21" s="274" customFormat="1" x14ac:dyDescent="0.25">
      <c r="A198" s="256">
        <v>189</v>
      </c>
      <c r="B198" s="250"/>
      <c r="C198" s="250"/>
      <c r="D198" s="60"/>
      <c r="E198" s="60"/>
      <c r="F198" s="60"/>
      <c r="G198" s="60"/>
      <c r="H198" s="60"/>
      <c r="I198" s="54"/>
      <c r="J198" s="54"/>
      <c r="K198" s="52"/>
      <c r="L198" s="60"/>
      <c r="M198" s="52"/>
      <c r="N198" s="54"/>
      <c r="O198" s="233"/>
      <c r="P198" s="59"/>
      <c r="Q198" s="233"/>
      <c r="R198" s="59"/>
      <c r="S198" s="233"/>
      <c r="T198" s="60"/>
      <c r="U198" s="267"/>
    </row>
    <row r="199" spans="1:21" s="274" customFormat="1" x14ac:dyDescent="0.25">
      <c r="A199" s="256">
        <v>190</v>
      </c>
      <c r="B199" s="250"/>
      <c r="C199" s="250"/>
      <c r="D199" s="60"/>
      <c r="E199" s="60"/>
      <c r="F199" s="60"/>
      <c r="G199" s="60"/>
      <c r="H199" s="60"/>
      <c r="I199" s="54"/>
      <c r="J199" s="54"/>
      <c r="K199" s="52"/>
      <c r="L199" s="60"/>
      <c r="M199" s="52"/>
      <c r="N199" s="54"/>
      <c r="O199" s="233"/>
      <c r="P199" s="59"/>
      <c r="Q199" s="233"/>
      <c r="R199" s="59"/>
      <c r="S199" s="233"/>
      <c r="T199" s="60"/>
      <c r="U199" s="267"/>
    </row>
    <row r="200" spans="1:21" s="274" customFormat="1" x14ac:dyDescent="0.25">
      <c r="A200" s="256">
        <v>191</v>
      </c>
      <c r="B200" s="250"/>
      <c r="C200" s="250"/>
      <c r="D200" s="60"/>
      <c r="E200" s="60"/>
      <c r="F200" s="60"/>
      <c r="G200" s="60"/>
      <c r="H200" s="60"/>
      <c r="I200" s="54"/>
      <c r="J200" s="54"/>
      <c r="K200" s="52"/>
      <c r="L200" s="60"/>
      <c r="M200" s="52"/>
      <c r="N200" s="54"/>
      <c r="O200" s="233"/>
      <c r="P200" s="59"/>
      <c r="Q200" s="233"/>
      <c r="R200" s="59"/>
      <c r="S200" s="233"/>
      <c r="T200" s="60"/>
      <c r="U200" s="267"/>
    </row>
    <row r="201" spans="1:21" s="274" customFormat="1" x14ac:dyDescent="0.25">
      <c r="A201" s="256">
        <v>192</v>
      </c>
      <c r="B201" s="250"/>
      <c r="C201" s="250"/>
      <c r="D201" s="60"/>
      <c r="E201" s="60"/>
      <c r="F201" s="60"/>
      <c r="G201" s="60"/>
      <c r="H201" s="60"/>
      <c r="I201" s="54"/>
      <c r="J201" s="54"/>
      <c r="K201" s="52"/>
      <c r="L201" s="60"/>
      <c r="M201" s="52"/>
      <c r="N201" s="54"/>
      <c r="O201" s="233"/>
      <c r="P201" s="59"/>
      <c r="Q201" s="233"/>
      <c r="R201" s="59"/>
      <c r="S201" s="233"/>
      <c r="T201" s="60"/>
      <c r="U201" s="267"/>
    </row>
    <row r="202" spans="1:21" s="274" customFormat="1" x14ac:dyDescent="0.25">
      <c r="A202" s="256">
        <v>193</v>
      </c>
      <c r="B202" s="250"/>
      <c r="C202" s="250"/>
      <c r="D202" s="60"/>
      <c r="E202" s="60"/>
      <c r="F202" s="60"/>
      <c r="G202" s="60"/>
      <c r="H202" s="60"/>
      <c r="I202" s="54"/>
      <c r="J202" s="54"/>
      <c r="K202" s="52"/>
      <c r="L202" s="60"/>
      <c r="M202" s="52"/>
      <c r="N202" s="54"/>
      <c r="O202" s="233"/>
      <c r="P202" s="59"/>
      <c r="Q202" s="233"/>
      <c r="R202" s="59"/>
      <c r="S202" s="233"/>
      <c r="T202" s="60"/>
      <c r="U202" s="267"/>
    </row>
    <row r="203" spans="1:21" s="274" customFormat="1" x14ac:dyDescent="0.25">
      <c r="A203" s="256">
        <v>194</v>
      </c>
      <c r="B203" s="250"/>
      <c r="C203" s="250"/>
      <c r="D203" s="60"/>
      <c r="E203" s="60"/>
      <c r="F203" s="60"/>
      <c r="G203" s="60"/>
      <c r="H203" s="60"/>
      <c r="I203" s="54"/>
      <c r="J203" s="54"/>
      <c r="K203" s="52"/>
      <c r="L203" s="60"/>
      <c r="M203" s="52"/>
      <c r="N203" s="54"/>
      <c r="O203" s="233"/>
      <c r="P203" s="59"/>
      <c r="Q203" s="233"/>
      <c r="R203" s="59"/>
      <c r="S203" s="233"/>
      <c r="T203" s="60"/>
      <c r="U203" s="267"/>
    </row>
    <row r="204" spans="1:21" s="274" customFormat="1" x14ac:dyDescent="0.25">
      <c r="A204" s="256">
        <v>195</v>
      </c>
      <c r="B204" s="250"/>
      <c r="C204" s="250"/>
      <c r="D204" s="60"/>
      <c r="E204" s="60"/>
      <c r="F204" s="60"/>
      <c r="G204" s="60"/>
      <c r="H204" s="60"/>
      <c r="I204" s="54"/>
      <c r="J204" s="54"/>
      <c r="K204" s="52"/>
      <c r="L204" s="60"/>
      <c r="M204" s="52"/>
      <c r="N204" s="54"/>
      <c r="O204" s="233"/>
      <c r="P204" s="59"/>
      <c r="Q204" s="233"/>
      <c r="R204" s="59"/>
      <c r="S204" s="233"/>
      <c r="T204" s="60"/>
      <c r="U204" s="267"/>
    </row>
    <row r="205" spans="1:21" s="274" customFormat="1" x14ac:dyDescent="0.25">
      <c r="A205" s="256">
        <v>196</v>
      </c>
      <c r="B205" s="250"/>
      <c r="C205" s="250"/>
      <c r="D205" s="60"/>
      <c r="E205" s="60"/>
      <c r="F205" s="60"/>
      <c r="G205" s="60"/>
      <c r="H205" s="60"/>
      <c r="I205" s="54"/>
      <c r="J205" s="54"/>
      <c r="K205" s="52"/>
      <c r="L205" s="60"/>
      <c r="M205" s="52"/>
      <c r="N205" s="54"/>
      <c r="O205" s="233"/>
      <c r="P205" s="59"/>
      <c r="Q205" s="233"/>
      <c r="R205" s="59"/>
      <c r="S205" s="233"/>
      <c r="T205" s="60"/>
      <c r="U205" s="267"/>
    </row>
    <row r="206" spans="1:21" s="274" customFormat="1" x14ac:dyDescent="0.25">
      <c r="A206" s="256">
        <v>197</v>
      </c>
      <c r="B206" s="250"/>
      <c r="C206" s="250"/>
      <c r="D206" s="60"/>
      <c r="E206" s="60"/>
      <c r="F206" s="60"/>
      <c r="G206" s="60"/>
      <c r="H206" s="60"/>
      <c r="I206" s="54"/>
      <c r="J206" s="54"/>
      <c r="K206" s="52"/>
      <c r="L206" s="60"/>
      <c r="M206" s="52"/>
      <c r="N206" s="54"/>
      <c r="O206" s="233"/>
      <c r="P206" s="59"/>
      <c r="Q206" s="233"/>
      <c r="R206" s="59"/>
      <c r="S206" s="233"/>
      <c r="T206" s="60"/>
      <c r="U206" s="267"/>
    </row>
    <row r="207" spans="1:21" s="274" customFormat="1" x14ac:dyDescent="0.25">
      <c r="A207" s="256">
        <v>198</v>
      </c>
      <c r="B207" s="250"/>
      <c r="C207" s="250"/>
      <c r="D207" s="60"/>
      <c r="E207" s="60"/>
      <c r="F207" s="60"/>
      <c r="G207" s="60"/>
      <c r="H207" s="60"/>
      <c r="I207" s="54"/>
      <c r="J207" s="54"/>
      <c r="K207" s="52"/>
      <c r="L207" s="60"/>
      <c r="M207" s="52"/>
      <c r="N207" s="54"/>
      <c r="O207" s="233"/>
      <c r="P207" s="59"/>
      <c r="Q207" s="233"/>
      <c r="R207" s="59"/>
      <c r="S207" s="233"/>
      <c r="T207" s="60"/>
      <c r="U207" s="267"/>
    </row>
    <row r="208" spans="1:21" s="274" customFormat="1" x14ac:dyDescent="0.25">
      <c r="A208" s="256">
        <v>199</v>
      </c>
      <c r="B208" s="250"/>
      <c r="C208" s="250"/>
      <c r="D208" s="60"/>
      <c r="E208" s="60"/>
      <c r="F208" s="60"/>
      <c r="G208" s="60"/>
      <c r="H208" s="60"/>
      <c r="I208" s="54"/>
      <c r="J208" s="54"/>
      <c r="K208" s="52"/>
      <c r="L208" s="60"/>
      <c r="M208" s="52"/>
      <c r="N208" s="54"/>
      <c r="O208" s="233"/>
      <c r="P208" s="59"/>
      <c r="Q208" s="233"/>
      <c r="R208" s="59"/>
      <c r="S208" s="233"/>
      <c r="T208" s="60"/>
      <c r="U208" s="267"/>
    </row>
    <row r="209" spans="1:21" s="274" customFormat="1" x14ac:dyDescent="0.25">
      <c r="A209" s="256">
        <v>200</v>
      </c>
      <c r="B209" s="250"/>
      <c r="C209" s="250"/>
      <c r="D209" s="60"/>
      <c r="E209" s="60"/>
      <c r="F209" s="60"/>
      <c r="G209" s="60"/>
      <c r="H209" s="60"/>
      <c r="I209" s="54"/>
      <c r="J209" s="54"/>
      <c r="K209" s="52"/>
      <c r="L209" s="60"/>
      <c r="M209" s="52"/>
      <c r="N209" s="54"/>
      <c r="O209" s="233"/>
      <c r="P209" s="59"/>
      <c r="Q209" s="233"/>
      <c r="R209" s="59"/>
      <c r="S209" s="233"/>
      <c r="T209" s="60"/>
      <c r="U209" s="267"/>
    </row>
    <row r="210" spans="1:21" s="274" customFormat="1" x14ac:dyDescent="0.25">
      <c r="A210" s="256">
        <v>201</v>
      </c>
      <c r="B210" s="250"/>
      <c r="C210" s="250"/>
      <c r="D210" s="60"/>
      <c r="E210" s="60"/>
      <c r="F210" s="60"/>
      <c r="G210" s="60"/>
      <c r="H210" s="60"/>
      <c r="I210" s="54"/>
      <c r="J210" s="54"/>
      <c r="K210" s="52"/>
      <c r="L210" s="60"/>
      <c r="M210" s="52"/>
      <c r="N210" s="54"/>
      <c r="O210" s="233"/>
      <c r="P210" s="59"/>
      <c r="Q210" s="233"/>
      <c r="R210" s="59"/>
      <c r="S210" s="233"/>
      <c r="T210" s="60"/>
      <c r="U210" s="267"/>
    </row>
    <row r="211" spans="1:21" s="274" customFormat="1" x14ac:dyDescent="0.25">
      <c r="A211" s="256">
        <v>202</v>
      </c>
      <c r="B211" s="250"/>
      <c r="C211" s="250"/>
      <c r="D211" s="60"/>
      <c r="E211" s="60"/>
      <c r="F211" s="60"/>
      <c r="G211" s="60"/>
      <c r="H211" s="60"/>
      <c r="I211" s="54"/>
      <c r="J211" s="54"/>
      <c r="K211" s="52"/>
      <c r="L211" s="60"/>
      <c r="M211" s="52"/>
      <c r="N211" s="54"/>
      <c r="O211" s="233"/>
      <c r="P211" s="59"/>
      <c r="Q211" s="233"/>
      <c r="R211" s="59"/>
      <c r="S211" s="233"/>
      <c r="T211" s="60"/>
      <c r="U211" s="267"/>
    </row>
    <row r="212" spans="1:21" s="274" customFormat="1" x14ac:dyDescent="0.25">
      <c r="A212" s="256">
        <v>203</v>
      </c>
      <c r="B212" s="250"/>
      <c r="C212" s="250"/>
      <c r="D212" s="60"/>
      <c r="E212" s="60"/>
      <c r="F212" s="60"/>
      <c r="G212" s="60"/>
      <c r="H212" s="60"/>
      <c r="I212" s="54"/>
      <c r="J212" s="54"/>
      <c r="K212" s="52"/>
      <c r="L212" s="60"/>
      <c r="M212" s="52"/>
      <c r="N212" s="54"/>
      <c r="O212" s="233"/>
      <c r="P212" s="59"/>
      <c r="Q212" s="233"/>
      <c r="R212" s="59"/>
      <c r="S212" s="233"/>
      <c r="T212" s="60"/>
      <c r="U212" s="267"/>
    </row>
    <row r="213" spans="1:21" s="274" customFormat="1" x14ac:dyDescent="0.25">
      <c r="A213" s="256">
        <v>204</v>
      </c>
      <c r="B213" s="250"/>
      <c r="C213" s="250"/>
      <c r="D213" s="60"/>
      <c r="E213" s="60"/>
      <c r="F213" s="60"/>
      <c r="G213" s="60"/>
      <c r="H213" s="60"/>
      <c r="I213" s="54"/>
      <c r="J213" s="54"/>
      <c r="K213" s="52"/>
      <c r="L213" s="60"/>
      <c r="M213" s="52"/>
      <c r="N213" s="54"/>
      <c r="O213" s="233"/>
      <c r="P213" s="59"/>
      <c r="Q213" s="233"/>
      <c r="R213" s="59"/>
      <c r="S213" s="233"/>
      <c r="T213" s="60"/>
      <c r="U213" s="267"/>
    </row>
    <row r="214" spans="1:21" s="274" customFormat="1" x14ac:dyDescent="0.25">
      <c r="A214" s="256">
        <v>205</v>
      </c>
      <c r="B214" s="250"/>
      <c r="C214" s="250"/>
      <c r="D214" s="60"/>
      <c r="E214" s="60"/>
      <c r="F214" s="60"/>
      <c r="G214" s="60"/>
      <c r="H214" s="60"/>
      <c r="I214" s="54"/>
      <c r="J214" s="54"/>
      <c r="K214" s="52"/>
      <c r="L214" s="60"/>
      <c r="M214" s="52"/>
      <c r="N214" s="54"/>
      <c r="O214" s="233"/>
      <c r="P214" s="59"/>
      <c r="Q214" s="233"/>
      <c r="R214" s="59"/>
      <c r="S214" s="233"/>
      <c r="T214" s="60"/>
      <c r="U214" s="267"/>
    </row>
    <row r="215" spans="1:21" s="274" customFormat="1" x14ac:dyDescent="0.25">
      <c r="A215" s="256">
        <v>206</v>
      </c>
      <c r="B215" s="250"/>
      <c r="C215" s="250"/>
      <c r="D215" s="60"/>
      <c r="E215" s="60"/>
      <c r="F215" s="60"/>
      <c r="G215" s="60"/>
      <c r="H215" s="60"/>
      <c r="I215" s="54"/>
      <c r="J215" s="54"/>
      <c r="K215" s="52"/>
      <c r="L215" s="60"/>
      <c r="M215" s="52"/>
      <c r="N215" s="54"/>
      <c r="O215" s="233"/>
      <c r="P215" s="59"/>
      <c r="Q215" s="233"/>
      <c r="R215" s="59"/>
      <c r="S215" s="233"/>
      <c r="T215" s="60"/>
      <c r="U215" s="267"/>
    </row>
    <row r="216" spans="1:21" s="274" customFormat="1" x14ac:dyDescent="0.25">
      <c r="A216" s="256">
        <v>207</v>
      </c>
      <c r="B216" s="250"/>
      <c r="C216" s="250"/>
      <c r="D216" s="60"/>
      <c r="E216" s="60"/>
      <c r="F216" s="60"/>
      <c r="G216" s="60"/>
      <c r="H216" s="60"/>
      <c r="I216" s="54"/>
      <c r="J216" s="54"/>
      <c r="K216" s="52"/>
      <c r="L216" s="60"/>
      <c r="M216" s="52"/>
      <c r="N216" s="54"/>
      <c r="O216" s="233"/>
      <c r="P216" s="59"/>
      <c r="Q216" s="233"/>
      <c r="R216" s="59"/>
      <c r="S216" s="233"/>
      <c r="T216" s="60"/>
      <c r="U216" s="267"/>
    </row>
    <row r="217" spans="1:21" s="274" customFormat="1" x14ac:dyDescent="0.25">
      <c r="A217" s="256">
        <v>208</v>
      </c>
      <c r="B217" s="250"/>
      <c r="C217" s="250"/>
      <c r="D217" s="60"/>
      <c r="E217" s="60"/>
      <c r="F217" s="60"/>
      <c r="G217" s="60"/>
      <c r="H217" s="60"/>
      <c r="I217" s="54"/>
      <c r="J217" s="54"/>
      <c r="K217" s="52"/>
      <c r="L217" s="60"/>
      <c r="M217" s="52"/>
      <c r="N217" s="54"/>
      <c r="O217" s="233"/>
      <c r="P217" s="59"/>
      <c r="Q217" s="233"/>
      <c r="R217" s="59"/>
      <c r="S217" s="233"/>
      <c r="T217" s="60"/>
      <c r="U217" s="267"/>
    </row>
    <row r="218" spans="1:21" s="274" customFormat="1" x14ac:dyDescent="0.25">
      <c r="A218" s="256">
        <v>209</v>
      </c>
      <c r="B218" s="250"/>
      <c r="C218" s="250"/>
      <c r="D218" s="60"/>
      <c r="E218" s="60"/>
      <c r="F218" s="60"/>
      <c r="G218" s="60"/>
      <c r="H218" s="60"/>
      <c r="I218" s="54"/>
      <c r="J218" s="54"/>
      <c r="K218" s="52"/>
      <c r="L218" s="60"/>
      <c r="M218" s="52"/>
      <c r="N218" s="54"/>
      <c r="O218" s="233"/>
      <c r="P218" s="59"/>
      <c r="Q218" s="233"/>
      <c r="R218" s="59"/>
      <c r="S218" s="233"/>
      <c r="T218" s="60"/>
      <c r="U218" s="267"/>
    </row>
    <row r="219" spans="1:21" s="274" customFormat="1" x14ac:dyDescent="0.25">
      <c r="A219" s="256">
        <v>210</v>
      </c>
      <c r="B219" s="250"/>
      <c r="C219" s="250"/>
      <c r="D219" s="60"/>
      <c r="E219" s="60"/>
      <c r="F219" s="60"/>
      <c r="G219" s="60"/>
      <c r="H219" s="60"/>
      <c r="I219" s="54"/>
      <c r="J219" s="54"/>
      <c r="K219" s="52"/>
      <c r="L219" s="60"/>
      <c r="M219" s="52"/>
      <c r="N219" s="54"/>
      <c r="O219" s="233"/>
      <c r="P219" s="59"/>
      <c r="Q219" s="233"/>
      <c r="R219" s="59"/>
      <c r="S219" s="233"/>
      <c r="T219" s="60"/>
      <c r="U219" s="267"/>
    </row>
    <row r="220" spans="1:21" s="274" customFormat="1" x14ac:dyDescent="0.25">
      <c r="A220" s="256">
        <v>211</v>
      </c>
      <c r="B220" s="250"/>
      <c r="C220" s="250"/>
      <c r="D220" s="60"/>
      <c r="E220" s="60"/>
      <c r="F220" s="60"/>
      <c r="G220" s="60"/>
      <c r="H220" s="60"/>
      <c r="I220" s="54"/>
      <c r="J220" s="54"/>
      <c r="K220" s="52"/>
      <c r="L220" s="60"/>
      <c r="M220" s="52"/>
      <c r="N220" s="54"/>
      <c r="O220" s="233"/>
      <c r="P220" s="59"/>
      <c r="Q220" s="233"/>
      <c r="R220" s="59"/>
      <c r="S220" s="233"/>
      <c r="T220" s="60"/>
      <c r="U220" s="267"/>
    </row>
    <row r="221" spans="1:21" s="274" customFormat="1" x14ac:dyDescent="0.25">
      <c r="A221" s="256">
        <v>212</v>
      </c>
      <c r="B221" s="250"/>
      <c r="C221" s="250"/>
      <c r="D221" s="60"/>
      <c r="E221" s="60"/>
      <c r="F221" s="60"/>
      <c r="G221" s="60"/>
      <c r="H221" s="60"/>
      <c r="I221" s="54"/>
      <c r="J221" s="54"/>
      <c r="K221" s="52"/>
      <c r="L221" s="60"/>
      <c r="M221" s="52"/>
      <c r="N221" s="54"/>
      <c r="O221" s="233"/>
      <c r="P221" s="59"/>
      <c r="Q221" s="233"/>
      <c r="R221" s="59"/>
      <c r="S221" s="233"/>
      <c r="T221" s="60"/>
      <c r="U221" s="267"/>
    </row>
    <row r="222" spans="1:21" s="274" customFormat="1" x14ac:dyDescent="0.25">
      <c r="A222" s="256">
        <v>213</v>
      </c>
      <c r="B222" s="250"/>
      <c r="C222" s="250"/>
      <c r="D222" s="60"/>
      <c r="E222" s="60"/>
      <c r="F222" s="60"/>
      <c r="G222" s="60"/>
      <c r="H222" s="60"/>
      <c r="I222" s="54"/>
      <c r="J222" s="54"/>
      <c r="K222" s="52"/>
      <c r="L222" s="60"/>
      <c r="M222" s="52"/>
      <c r="N222" s="54"/>
      <c r="O222" s="233"/>
      <c r="P222" s="59"/>
      <c r="Q222" s="233"/>
      <c r="R222" s="59"/>
      <c r="S222" s="233"/>
      <c r="T222" s="60"/>
      <c r="U222" s="267"/>
    </row>
    <row r="223" spans="1:21" s="274" customFormat="1" x14ac:dyDescent="0.25">
      <c r="A223" s="256">
        <v>214</v>
      </c>
      <c r="B223" s="250"/>
      <c r="C223" s="250"/>
      <c r="D223" s="60"/>
      <c r="E223" s="60"/>
      <c r="F223" s="60"/>
      <c r="G223" s="60"/>
      <c r="H223" s="60"/>
      <c r="I223" s="54"/>
      <c r="J223" s="54"/>
      <c r="K223" s="52"/>
      <c r="L223" s="60"/>
      <c r="M223" s="52"/>
      <c r="N223" s="54"/>
      <c r="O223" s="233"/>
      <c r="P223" s="59"/>
      <c r="Q223" s="233"/>
      <c r="R223" s="59"/>
      <c r="S223" s="233"/>
      <c r="T223" s="60"/>
      <c r="U223" s="267"/>
    </row>
    <row r="224" spans="1:21" s="274" customFormat="1" x14ac:dyDescent="0.25">
      <c r="A224" s="256">
        <v>215</v>
      </c>
      <c r="B224" s="250"/>
      <c r="C224" s="250"/>
      <c r="D224" s="60"/>
      <c r="E224" s="60"/>
      <c r="F224" s="60"/>
      <c r="G224" s="60"/>
      <c r="H224" s="60"/>
      <c r="I224" s="54"/>
      <c r="J224" s="54"/>
      <c r="K224" s="52"/>
      <c r="L224" s="60"/>
      <c r="M224" s="52"/>
      <c r="N224" s="54"/>
      <c r="O224" s="233"/>
      <c r="P224" s="59"/>
      <c r="Q224" s="233"/>
      <c r="R224" s="59"/>
      <c r="S224" s="233"/>
      <c r="T224" s="60"/>
      <c r="U224" s="267"/>
    </row>
    <row r="225" spans="1:21" s="274" customFormat="1" x14ac:dyDescent="0.25">
      <c r="A225" s="256">
        <v>216</v>
      </c>
      <c r="B225" s="250"/>
      <c r="C225" s="250"/>
      <c r="D225" s="60"/>
      <c r="E225" s="60"/>
      <c r="F225" s="60"/>
      <c r="G225" s="60"/>
      <c r="H225" s="60"/>
      <c r="I225" s="54"/>
      <c r="J225" s="54"/>
      <c r="K225" s="52"/>
      <c r="L225" s="60"/>
      <c r="M225" s="52"/>
      <c r="N225" s="54"/>
      <c r="O225" s="233"/>
      <c r="P225" s="59"/>
      <c r="Q225" s="233"/>
      <c r="R225" s="59"/>
      <c r="S225" s="233"/>
      <c r="T225" s="60"/>
      <c r="U225" s="267"/>
    </row>
    <row r="226" spans="1:21" s="274" customFormat="1" x14ac:dyDescent="0.25">
      <c r="A226" s="256">
        <v>217</v>
      </c>
      <c r="B226" s="250"/>
      <c r="C226" s="250"/>
      <c r="D226" s="60"/>
      <c r="E226" s="60"/>
      <c r="F226" s="60"/>
      <c r="G226" s="60"/>
      <c r="H226" s="60"/>
      <c r="I226" s="54"/>
      <c r="J226" s="54"/>
      <c r="K226" s="52"/>
      <c r="L226" s="60"/>
      <c r="M226" s="52"/>
      <c r="N226" s="54"/>
      <c r="O226" s="233"/>
      <c r="P226" s="59"/>
      <c r="Q226" s="233"/>
      <c r="R226" s="59"/>
      <c r="S226" s="233"/>
      <c r="T226" s="60"/>
      <c r="U226" s="267"/>
    </row>
    <row r="227" spans="1:21" s="274" customFormat="1" x14ac:dyDescent="0.25">
      <c r="A227" s="256">
        <v>218</v>
      </c>
      <c r="B227" s="250"/>
      <c r="C227" s="250"/>
      <c r="D227" s="60"/>
      <c r="E227" s="60"/>
      <c r="F227" s="60"/>
      <c r="G227" s="60"/>
      <c r="H227" s="60"/>
      <c r="I227" s="54"/>
      <c r="J227" s="54"/>
      <c r="K227" s="52"/>
      <c r="L227" s="60"/>
      <c r="M227" s="52"/>
      <c r="N227" s="54"/>
      <c r="O227" s="233"/>
      <c r="P227" s="59"/>
      <c r="Q227" s="233"/>
      <c r="R227" s="59"/>
      <c r="S227" s="233"/>
      <c r="T227" s="60"/>
      <c r="U227" s="267"/>
    </row>
    <row r="228" spans="1:21" s="274" customFormat="1" x14ac:dyDescent="0.25">
      <c r="A228" s="256">
        <v>219</v>
      </c>
      <c r="B228" s="250"/>
      <c r="C228" s="250"/>
      <c r="D228" s="60"/>
      <c r="E228" s="60"/>
      <c r="F228" s="60"/>
      <c r="G228" s="60"/>
      <c r="H228" s="60"/>
      <c r="I228" s="54"/>
      <c r="J228" s="54"/>
      <c r="K228" s="52"/>
      <c r="L228" s="60"/>
      <c r="M228" s="52"/>
      <c r="N228" s="54"/>
      <c r="O228" s="233"/>
      <c r="P228" s="59"/>
      <c r="Q228" s="233"/>
      <c r="R228" s="59"/>
      <c r="S228" s="233"/>
      <c r="T228" s="60"/>
      <c r="U228" s="267"/>
    </row>
    <row r="229" spans="1:21" s="274" customFormat="1" x14ac:dyDescent="0.25">
      <c r="A229" s="256">
        <v>220</v>
      </c>
      <c r="B229" s="250"/>
      <c r="C229" s="250"/>
      <c r="D229" s="60"/>
      <c r="E229" s="60"/>
      <c r="F229" s="60"/>
      <c r="G229" s="60"/>
      <c r="H229" s="60"/>
      <c r="I229" s="54"/>
      <c r="J229" s="54"/>
      <c r="K229" s="52"/>
      <c r="L229" s="60"/>
      <c r="M229" s="52"/>
      <c r="N229" s="54"/>
      <c r="O229" s="233"/>
      <c r="P229" s="59"/>
      <c r="Q229" s="233"/>
      <c r="R229" s="59"/>
      <c r="S229" s="233"/>
      <c r="T229" s="60"/>
      <c r="U229" s="267"/>
    </row>
    <row r="230" spans="1:21" s="274" customFormat="1" x14ac:dyDescent="0.25">
      <c r="A230" s="256">
        <v>221</v>
      </c>
      <c r="B230" s="250"/>
      <c r="C230" s="250"/>
      <c r="D230" s="60"/>
      <c r="E230" s="60"/>
      <c r="F230" s="60"/>
      <c r="G230" s="60"/>
      <c r="H230" s="60"/>
      <c r="I230" s="54"/>
      <c r="J230" s="54"/>
      <c r="K230" s="52"/>
      <c r="L230" s="60"/>
      <c r="M230" s="52"/>
      <c r="N230" s="54"/>
      <c r="O230" s="233"/>
      <c r="P230" s="59"/>
      <c r="Q230" s="233"/>
      <c r="R230" s="59"/>
      <c r="S230" s="233"/>
      <c r="T230" s="60"/>
      <c r="U230" s="267"/>
    </row>
    <row r="231" spans="1:21" s="274" customFormat="1" x14ac:dyDescent="0.25">
      <c r="A231" s="256">
        <v>222</v>
      </c>
      <c r="B231" s="250"/>
      <c r="C231" s="250"/>
      <c r="D231" s="60"/>
      <c r="E231" s="60"/>
      <c r="F231" s="60"/>
      <c r="G231" s="60"/>
      <c r="H231" s="60"/>
      <c r="I231" s="54"/>
      <c r="J231" s="54"/>
      <c r="K231" s="52"/>
      <c r="L231" s="60"/>
      <c r="M231" s="52"/>
      <c r="N231" s="54"/>
      <c r="O231" s="233"/>
      <c r="P231" s="59"/>
      <c r="Q231" s="233"/>
      <c r="R231" s="59"/>
      <c r="S231" s="233"/>
      <c r="T231" s="60"/>
      <c r="U231" s="267"/>
    </row>
    <row r="232" spans="1:21" s="274" customFormat="1" x14ac:dyDescent="0.25">
      <c r="A232" s="256">
        <v>223</v>
      </c>
      <c r="B232" s="250"/>
      <c r="C232" s="250"/>
      <c r="D232" s="60"/>
      <c r="E232" s="60"/>
      <c r="F232" s="60"/>
      <c r="G232" s="60"/>
      <c r="H232" s="60"/>
      <c r="I232" s="54"/>
      <c r="J232" s="54"/>
      <c r="K232" s="52"/>
      <c r="L232" s="60"/>
      <c r="M232" s="52"/>
      <c r="N232" s="54"/>
      <c r="O232" s="233"/>
      <c r="P232" s="59"/>
      <c r="Q232" s="233"/>
      <c r="R232" s="59"/>
      <c r="S232" s="233"/>
      <c r="T232" s="60"/>
      <c r="U232" s="267"/>
    </row>
    <row r="233" spans="1:21" s="274" customFormat="1" x14ac:dyDescent="0.25">
      <c r="A233" s="256">
        <v>224</v>
      </c>
      <c r="B233" s="250"/>
      <c r="C233" s="250"/>
      <c r="D233" s="60"/>
      <c r="E233" s="60"/>
      <c r="F233" s="60"/>
      <c r="G233" s="60"/>
      <c r="H233" s="60"/>
      <c r="I233" s="54"/>
      <c r="J233" s="54"/>
      <c r="K233" s="52"/>
      <c r="L233" s="60"/>
      <c r="M233" s="52"/>
      <c r="N233" s="54"/>
      <c r="O233" s="233"/>
      <c r="P233" s="59"/>
      <c r="Q233" s="233"/>
      <c r="R233" s="59"/>
      <c r="S233" s="233"/>
      <c r="T233" s="60"/>
      <c r="U233" s="267"/>
    </row>
    <row r="234" spans="1:21" s="274" customFormat="1" x14ac:dyDescent="0.25">
      <c r="A234" s="256">
        <v>225</v>
      </c>
      <c r="B234" s="250"/>
      <c r="C234" s="250"/>
      <c r="D234" s="60"/>
      <c r="E234" s="60"/>
      <c r="F234" s="60"/>
      <c r="G234" s="60"/>
      <c r="H234" s="60"/>
      <c r="I234" s="54"/>
      <c r="J234" s="54"/>
      <c r="K234" s="52"/>
      <c r="L234" s="60"/>
      <c r="M234" s="52"/>
      <c r="N234" s="54"/>
      <c r="O234" s="233"/>
      <c r="P234" s="59"/>
      <c r="Q234" s="233"/>
      <c r="R234" s="59"/>
      <c r="S234" s="233"/>
      <c r="T234" s="60"/>
      <c r="U234" s="267"/>
    </row>
    <row r="235" spans="1:21" s="274" customFormat="1" x14ac:dyDescent="0.25">
      <c r="A235" s="256">
        <v>226</v>
      </c>
      <c r="B235" s="250"/>
      <c r="C235" s="250"/>
      <c r="D235" s="60"/>
      <c r="E235" s="60"/>
      <c r="F235" s="60"/>
      <c r="G235" s="60"/>
      <c r="H235" s="60"/>
      <c r="I235" s="54"/>
      <c r="J235" s="54"/>
      <c r="K235" s="52"/>
      <c r="L235" s="60"/>
      <c r="M235" s="52"/>
      <c r="N235" s="54"/>
      <c r="O235" s="233"/>
      <c r="P235" s="59"/>
      <c r="Q235" s="233"/>
      <c r="R235" s="59"/>
      <c r="S235" s="233"/>
      <c r="T235" s="60"/>
      <c r="U235" s="267"/>
    </row>
    <row r="236" spans="1:21" s="274" customFormat="1" x14ac:dyDescent="0.25">
      <c r="A236" s="256">
        <v>227</v>
      </c>
      <c r="B236" s="250"/>
      <c r="C236" s="250"/>
      <c r="D236" s="60"/>
      <c r="E236" s="60"/>
      <c r="F236" s="60"/>
      <c r="G236" s="60"/>
      <c r="H236" s="60"/>
      <c r="I236" s="54"/>
      <c r="J236" s="54"/>
      <c r="K236" s="52"/>
      <c r="L236" s="60"/>
      <c r="M236" s="52"/>
      <c r="N236" s="54"/>
      <c r="O236" s="233"/>
      <c r="P236" s="59"/>
      <c r="Q236" s="233"/>
      <c r="R236" s="59"/>
      <c r="S236" s="233"/>
      <c r="T236" s="60"/>
      <c r="U236" s="267"/>
    </row>
    <row r="237" spans="1:21" s="274" customFormat="1" x14ac:dyDescent="0.25">
      <c r="A237" s="256">
        <v>228</v>
      </c>
      <c r="B237" s="250"/>
      <c r="C237" s="250"/>
      <c r="D237" s="60"/>
      <c r="E237" s="60"/>
      <c r="F237" s="60"/>
      <c r="G237" s="60"/>
      <c r="H237" s="60"/>
      <c r="I237" s="54"/>
      <c r="J237" s="54"/>
      <c r="K237" s="52"/>
      <c r="L237" s="60"/>
      <c r="M237" s="52"/>
      <c r="N237" s="54"/>
      <c r="O237" s="233"/>
      <c r="P237" s="59"/>
      <c r="Q237" s="233"/>
      <c r="R237" s="59"/>
      <c r="S237" s="233"/>
      <c r="T237" s="60"/>
      <c r="U237" s="267"/>
    </row>
    <row r="238" spans="1:21" s="274" customFormat="1" x14ac:dyDescent="0.25">
      <c r="A238" s="256">
        <v>229</v>
      </c>
      <c r="B238" s="250"/>
      <c r="C238" s="250"/>
      <c r="D238" s="60"/>
      <c r="E238" s="60"/>
      <c r="F238" s="60"/>
      <c r="G238" s="60"/>
      <c r="H238" s="60"/>
      <c r="I238" s="54"/>
      <c r="J238" s="54"/>
      <c r="K238" s="52"/>
      <c r="L238" s="60"/>
      <c r="M238" s="52"/>
      <c r="N238" s="54"/>
      <c r="O238" s="233"/>
      <c r="P238" s="59"/>
      <c r="Q238" s="233"/>
      <c r="R238" s="59"/>
      <c r="S238" s="233"/>
      <c r="T238" s="60"/>
      <c r="U238" s="267"/>
    </row>
    <row r="239" spans="1:21" s="274" customFormat="1" x14ac:dyDescent="0.25">
      <c r="A239" s="256">
        <v>230</v>
      </c>
      <c r="B239" s="250"/>
      <c r="C239" s="250"/>
      <c r="D239" s="60"/>
      <c r="E239" s="60"/>
      <c r="F239" s="60"/>
      <c r="G239" s="60"/>
      <c r="H239" s="60"/>
      <c r="I239" s="54"/>
      <c r="J239" s="54"/>
      <c r="K239" s="52"/>
      <c r="L239" s="60"/>
      <c r="M239" s="52"/>
      <c r="N239" s="54"/>
      <c r="O239" s="233"/>
      <c r="P239" s="59"/>
      <c r="Q239" s="233"/>
      <c r="R239" s="59"/>
      <c r="S239" s="233"/>
      <c r="T239" s="60"/>
      <c r="U239" s="267"/>
    </row>
    <row r="240" spans="1:21" s="274" customFormat="1" x14ac:dyDescent="0.25">
      <c r="A240" s="256">
        <v>231</v>
      </c>
      <c r="B240" s="250"/>
      <c r="C240" s="250"/>
      <c r="D240" s="60"/>
      <c r="E240" s="60"/>
      <c r="F240" s="60"/>
      <c r="G240" s="60"/>
      <c r="H240" s="60"/>
      <c r="I240" s="54"/>
      <c r="J240" s="54"/>
      <c r="K240" s="52"/>
      <c r="L240" s="60"/>
      <c r="M240" s="52"/>
      <c r="N240" s="54"/>
      <c r="O240" s="233"/>
      <c r="P240" s="59"/>
      <c r="Q240" s="233"/>
      <c r="R240" s="59"/>
      <c r="S240" s="233"/>
      <c r="T240" s="60"/>
      <c r="U240" s="267"/>
    </row>
    <row r="241" spans="1:21" s="274" customFormat="1" x14ac:dyDescent="0.25">
      <c r="A241" s="256">
        <v>232</v>
      </c>
      <c r="B241" s="250"/>
      <c r="C241" s="250"/>
      <c r="D241" s="60"/>
      <c r="E241" s="60"/>
      <c r="F241" s="60"/>
      <c r="G241" s="60"/>
      <c r="H241" s="60"/>
      <c r="I241" s="54"/>
      <c r="J241" s="54"/>
      <c r="K241" s="52"/>
      <c r="L241" s="60"/>
      <c r="M241" s="52"/>
      <c r="N241" s="54"/>
      <c r="O241" s="233"/>
      <c r="P241" s="59"/>
      <c r="Q241" s="233"/>
      <c r="R241" s="59"/>
      <c r="S241" s="233"/>
      <c r="T241" s="60"/>
      <c r="U241" s="267"/>
    </row>
    <row r="242" spans="1:21" s="274" customFormat="1" x14ac:dyDescent="0.25">
      <c r="A242" s="256">
        <v>233</v>
      </c>
      <c r="B242" s="250"/>
      <c r="C242" s="250"/>
      <c r="D242" s="60"/>
      <c r="E242" s="60"/>
      <c r="F242" s="60"/>
      <c r="G242" s="60"/>
      <c r="H242" s="60"/>
      <c r="I242" s="54"/>
      <c r="J242" s="54"/>
      <c r="K242" s="52"/>
      <c r="L242" s="60"/>
      <c r="M242" s="52"/>
      <c r="N242" s="54"/>
      <c r="O242" s="233"/>
      <c r="P242" s="59"/>
      <c r="Q242" s="233"/>
      <c r="R242" s="59"/>
      <c r="S242" s="233"/>
      <c r="T242" s="60"/>
      <c r="U242" s="267"/>
    </row>
    <row r="243" spans="1:21" s="274" customFormat="1" x14ac:dyDescent="0.25">
      <c r="A243" s="256">
        <v>234</v>
      </c>
      <c r="B243" s="250"/>
      <c r="C243" s="250"/>
      <c r="D243" s="60"/>
      <c r="E243" s="60"/>
      <c r="F243" s="60"/>
      <c r="G243" s="60"/>
      <c r="H243" s="60"/>
      <c r="I243" s="54"/>
      <c r="J243" s="54"/>
      <c r="K243" s="52"/>
      <c r="L243" s="60"/>
      <c r="M243" s="52"/>
      <c r="N243" s="54"/>
      <c r="O243" s="233"/>
      <c r="P243" s="59"/>
      <c r="Q243" s="233"/>
      <c r="R243" s="59"/>
      <c r="S243" s="233"/>
      <c r="T243" s="60"/>
      <c r="U243" s="267"/>
    </row>
    <row r="244" spans="1:21" s="274" customFormat="1" x14ac:dyDescent="0.25">
      <c r="A244" s="256">
        <v>235</v>
      </c>
      <c r="B244" s="250"/>
      <c r="C244" s="250"/>
      <c r="D244" s="60"/>
      <c r="E244" s="60"/>
      <c r="F244" s="60"/>
      <c r="G244" s="60"/>
      <c r="H244" s="60"/>
      <c r="I244" s="54"/>
      <c r="J244" s="54"/>
      <c r="K244" s="52"/>
      <c r="L244" s="60"/>
      <c r="M244" s="52"/>
      <c r="N244" s="54"/>
      <c r="O244" s="233"/>
      <c r="P244" s="59"/>
      <c r="Q244" s="233"/>
      <c r="R244" s="59"/>
      <c r="S244" s="233"/>
      <c r="T244" s="60"/>
      <c r="U244" s="267"/>
    </row>
    <row r="245" spans="1:21" s="274" customFormat="1" x14ac:dyDescent="0.25">
      <c r="A245" s="256">
        <v>236</v>
      </c>
      <c r="B245" s="250"/>
      <c r="C245" s="250"/>
      <c r="D245" s="60"/>
      <c r="E245" s="60"/>
      <c r="F245" s="60"/>
      <c r="G245" s="60"/>
      <c r="H245" s="60"/>
      <c r="I245" s="54"/>
      <c r="J245" s="54"/>
      <c r="K245" s="52"/>
      <c r="L245" s="60"/>
      <c r="M245" s="52"/>
      <c r="N245" s="54"/>
      <c r="O245" s="233"/>
      <c r="P245" s="59"/>
      <c r="Q245" s="233"/>
      <c r="R245" s="59"/>
      <c r="S245" s="233"/>
      <c r="T245" s="60"/>
      <c r="U245" s="267"/>
    </row>
    <row r="246" spans="1:21" s="274" customFormat="1" x14ac:dyDescent="0.25">
      <c r="A246" s="256">
        <v>237</v>
      </c>
      <c r="B246" s="250"/>
      <c r="C246" s="250"/>
      <c r="D246" s="60"/>
      <c r="E246" s="60"/>
      <c r="F246" s="60"/>
      <c r="G246" s="60"/>
      <c r="H246" s="60"/>
      <c r="I246" s="54"/>
      <c r="J246" s="54"/>
      <c r="K246" s="52"/>
      <c r="L246" s="60"/>
      <c r="M246" s="52"/>
      <c r="N246" s="54"/>
      <c r="O246" s="233"/>
      <c r="P246" s="59"/>
      <c r="Q246" s="233"/>
      <c r="R246" s="59"/>
      <c r="S246" s="233"/>
      <c r="T246" s="60"/>
      <c r="U246" s="267"/>
    </row>
    <row r="247" spans="1:21" s="274" customFormat="1" x14ac:dyDescent="0.25">
      <c r="A247" s="256">
        <v>238</v>
      </c>
      <c r="B247" s="250"/>
      <c r="C247" s="250"/>
      <c r="D247" s="60"/>
      <c r="E247" s="60"/>
      <c r="F247" s="60"/>
      <c r="G247" s="60"/>
      <c r="H247" s="60"/>
      <c r="I247" s="54"/>
      <c r="J247" s="54"/>
      <c r="K247" s="52"/>
      <c r="L247" s="60"/>
      <c r="M247" s="52"/>
      <c r="N247" s="54"/>
      <c r="O247" s="233"/>
      <c r="P247" s="59"/>
      <c r="Q247" s="233"/>
      <c r="R247" s="59"/>
      <c r="S247" s="233"/>
      <c r="T247" s="60"/>
      <c r="U247" s="267"/>
    </row>
    <row r="248" spans="1:21" s="274" customFormat="1" x14ac:dyDescent="0.25">
      <c r="A248" s="256">
        <v>239</v>
      </c>
      <c r="B248" s="250"/>
      <c r="C248" s="250"/>
      <c r="D248" s="60"/>
      <c r="E248" s="60"/>
      <c r="F248" s="60"/>
      <c r="G248" s="60"/>
      <c r="H248" s="60"/>
      <c r="I248" s="54"/>
      <c r="J248" s="54"/>
      <c r="K248" s="52"/>
      <c r="L248" s="60"/>
      <c r="M248" s="52"/>
      <c r="N248" s="54"/>
      <c r="O248" s="233"/>
      <c r="P248" s="59"/>
      <c r="Q248" s="233"/>
      <c r="R248" s="59"/>
      <c r="S248" s="233"/>
      <c r="T248" s="60"/>
      <c r="U248" s="267"/>
    </row>
    <row r="249" spans="1:21" s="274" customFormat="1" x14ac:dyDescent="0.25">
      <c r="A249" s="256">
        <v>240</v>
      </c>
      <c r="B249" s="250"/>
      <c r="C249" s="250"/>
      <c r="D249" s="60"/>
      <c r="E249" s="60"/>
      <c r="F249" s="60"/>
      <c r="G249" s="60"/>
      <c r="H249" s="60"/>
      <c r="I249" s="54"/>
      <c r="J249" s="54"/>
      <c r="K249" s="52"/>
      <c r="L249" s="60"/>
      <c r="M249" s="52"/>
      <c r="N249" s="54"/>
      <c r="O249" s="233"/>
      <c r="P249" s="59"/>
      <c r="Q249" s="233"/>
      <c r="R249" s="59"/>
      <c r="S249" s="233"/>
      <c r="T249" s="60"/>
      <c r="U249" s="267"/>
    </row>
    <row r="250" spans="1:21" s="274" customFormat="1" x14ac:dyDescent="0.25">
      <c r="A250" s="256">
        <v>241</v>
      </c>
      <c r="B250" s="250"/>
      <c r="C250" s="250"/>
      <c r="D250" s="60"/>
      <c r="E250" s="60"/>
      <c r="F250" s="60"/>
      <c r="G250" s="60"/>
      <c r="H250" s="60"/>
      <c r="I250" s="54"/>
      <c r="J250" s="54"/>
      <c r="K250" s="52"/>
      <c r="L250" s="60"/>
      <c r="M250" s="52"/>
      <c r="N250" s="54"/>
      <c r="O250" s="233"/>
      <c r="P250" s="59"/>
      <c r="Q250" s="233"/>
      <c r="R250" s="59"/>
      <c r="S250" s="233"/>
      <c r="T250" s="60"/>
      <c r="U250" s="267"/>
    </row>
    <row r="251" spans="1:21" s="274" customFormat="1" x14ac:dyDescent="0.25">
      <c r="A251" s="256">
        <v>242</v>
      </c>
      <c r="B251" s="250"/>
      <c r="C251" s="250"/>
      <c r="D251" s="60"/>
      <c r="E251" s="60"/>
      <c r="F251" s="60"/>
      <c r="G251" s="60"/>
      <c r="H251" s="60"/>
      <c r="I251" s="54"/>
      <c r="J251" s="54"/>
      <c r="K251" s="52"/>
      <c r="L251" s="60"/>
      <c r="M251" s="52"/>
      <c r="N251" s="54"/>
      <c r="O251" s="233"/>
      <c r="P251" s="59"/>
      <c r="Q251" s="233"/>
      <c r="R251" s="59"/>
      <c r="S251" s="233"/>
      <c r="T251" s="60"/>
      <c r="U251" s="267"/>
    </row>
    <row r="252" spans="1:21" s="274" customFormat="1" x14ac:dyDescent="0.25">
      <c r="A252" s="256">
        <v>243</v>
      </c>
      <c r="B252" s="250"/>
      <c r="C252" s="250"/>
      <c r="D252" s="60"/>
      <c r="E252" s="60"/>
      <c r="F252" s="60"/>
      <c r="G252" s="60"/>
      <c r="H252" s="60"/>
      <c r="I252" s="54"/>
      <c r="J252" s="54"/>
      <c r="K252" s="52"/>
      <c r="L252" s="60"/>
      <c r="M252" s="52"/>
      <c r="N252" s="54"/>
      <c r="O252" s="233"/>
      <c r="P252" s="59"/>
      <c r="Q252" s="233"/>
      <c r="R252" s="59"/>
      <c r="S252" s="233"/>
      <c r="T252" s="60"/>
      <c r="U252" s="267"/>
    </row>
    <row r="253" spans="1:21" s="274" customFormat="1" x14ac:dyDescent="0.25">
      <c r="A253" s="256">
        <v>244</v>
      </c>
      <c r="B253" s="250"/>
      <c r="C253" s="250"/>
      <c r="D253" s="60"/>
      <c r="E253" s="60"/>
      <c r="F253" s="60"/>
      <c r="G253" s="60"/>
      <c r="H253" s="60"/>
      <c r="I253" s="54"/>
      <c r="J253" s="54"/>
      <c r="K253" s="52"/>
      <c r="L253" s="60"/>
      <c r="M253" s="52"/>
      <c r="N253" s="54"/>
      <c r="O253" s="233"/>
      <c r="P253" s="59"/>
      <c r="Q253" s="233"/>
      <c r="R253" s="59"/>
      <c r="S253" s="233"/>
      <c r="T253" s="60"/>
      <c r="U253" s="267"/>
    </row>
    <row r="254" spans="1:21" s="274" customFormat="1" x14ac:dyDescent="0.25">
      <c r="A254" s="256">
        <v>245</v>
      </c>
      <c r="B254" s="250"/>
      <c r="C254" s="250"/>
      <c r="D254" s="60"/>
      <c r="E254" s="60"/>
      <c r="F254" s="60"/>
      <c r="G254" s="60"/>
      <c r="H254" s="60"/>
      <c r="I254" s="54"/>
      <c r="J254" s="54"/>
      <c r="K254" s="52"/>
      <c r="L254" s="60"/>
      <c r="M254" s="52"/>
      <c r="N254" s="54"/>
      <c r="O254" s="233"/>
      <c r="P254" s="59"/>
      <c r="Q254" s="233"/>
      <c r="R254" s="59"/>
      <c r="S254" s="233"/>
      <c r="T254" s="60"/>
      <c r="U254" s="267"/>
    </row>
    <row r="255" spans="1:21" s="274" customFormat="1" x14ac:dyDescent="0.25">
      <c r="A255" s="256">
        <v>246</v>
      </c>
      <c r="B255" s="250"/>
      <c r="C255" s="250"/>
      <c r="D255" s="60"/>
      <c r="E255" s="60"/>
      <c r="F255" s="60"/>
      <c r="G255" s="60"/>
      <c r="H255" s="60"/>
      <c r="I255" s="54"/>
      <c r="J255" s="54"/>
      <c r="K255" s="52"/>
      <c r="L255" s="60"/>
      <c r="M255" s="52"/>
      <c r="N255" s="54"/>
      <c r="O255" s="233"/>
      <c r="P255" s="59"/>
      <c r="Q255" s="233"/>
      <c r="R255" s="59"/>
      <c r="S255" s="233"/>
      <c r="T255" s="60"/>
      <c r="U255" s="267"/>
    </row>
    <row r="256" spans="1:21" s="274" customFormat="1" x14ac:dyDescent="0.25">
      <c r="A256" s="256">
        <v>247</v>
      </c>
      <c r="B256" s="250"/>
      <c r="C256" s="250"/>
      <c r="D256" s="60"/>
      <c r="E256" s="60"/>
      <c r="F256" s="60"/>
      <c r="G256" s="60"/>
      <c r="H256" s="60"/>
      <c r="I256" s="54"/>
      <c r="J256" s="54"/>
      <c r="K256" s="52"/>
      <c r="L256" s="60"/>
      <c r="M256" s="52"/>
      <c r="N256" s="54"/>
      <c r="O256" s="233"/>
      <c r="P256" s="59"/>
      <c r="Q256" s="233"/>
      <c r="R256" s="59"/>
      <c r="S256" s="233"/>
      <c r="T256" s="60"/>
      <c r="U256" s="267"/>
    </row>
    <row r="257" spans="1:21" s="274" customFormat="1" x14ac:dyDescent="0.25">
      <c r="A257" s="256">
        <v>248</v>
      </c>
      <c r="B257" s="250"/>
      <c r="C257" s="250"/>
      <c r="D257" s="60"/>
      <c r="E257" s="60"/>
      <c r="F257" s="60"/>
      <c r="G257" s="60"/>
      <c r="H257" s="60"/>
      <c r="I257" s="54"/>
      <c r="J257" s="54"/>
      <c r="K257" s="52"/>
      <c r="L257" s="60"/>
      <c r="M257" s="52"/>
      <c r="N257" s="54"/>
      <c r="O257" s="233"/>
      <c r="P257" s="59"/>
      <c r="Q257" s="233"/>
      <c r="R257" s="59"/>
      <c r="S257" s="233"/>
      <c r="T257" s="60"/>
      <c r="U257" s="267"/>
    </row>
    <row r="258" spans="1:21" s="274" customFormat="1" x14ac:dyDescent="0.25">
      <c r="A258" s="256">
        <v>249</v>
      </c>
      <c r="B258" s="250"/>
      <c r="C258" s="250"/>
      <c r="D258" s="60"/>
      <c r="E258" s="60"/>
      <c r="F258" s="60"/>
      <c r="G258" s="60"/>
      <c r="H258" s="60"/>
      <c r="I258" s="54"/>
      <c r="J258" s="54"/>
      <c r="K258" s="52"/>
      <c r="L258" s="60"/>
      <c r="M258" s="52"/>
      <c r="N258" s="54"/>
      <c r="O258" s="233"/>
      <c r="P258" s="59"/>
      <c r="Q258" s="233"/>
      <c r="R258" s="59"/>
      <c r="S258" s="233"/>
      <c r="T258" s="60"/>
      <c r="U258" s="267"/>
    </row>
    <row r="259" spans="1:21" s="274" customFormat="1" x14ac:dyDescent="0.25">
      <c r="A259" s="256">
        <v>250</v>
      </c>
      <c r="B259" s="250"/>
      <c r="C259" s="250"/>
      <c r="D259" s="60"/>
      <c r="E259" s="60"/>
      <c r="F259" s="60"/>
      <c r="G259" s="60"/>
      <c r="H259" s="60"/>
      <c r="I259" s="54"/>
      <c r="J259" s="54"/>
      <c r="K259" s="52"/>
      <c r="L259" s="60"/>
      <c r="M259" s="52"/>
      <c r="N259" s="54"/>
      <c r="O259" s="233"/>
      <c r="P259" s="59"/>
      <c r="Q259" s="233"/>
      <c r="R259" s="59"/>
      <c r="S259" s="233"/>
      <c r="T259" s="60"/>
      <c r="U259" s="267"/>
    </row>
    <row r="260" spans="1:21" s="274" customFormat="1" x14ac:dyDescent="0.25">
      <c r="A260" s="256">
        <v>251</v>
      </c>
      <c r="B260" s="250"/>
      <c r="C260" s="250"/>
      <c r="D260" s="60"/>
      <c r="E260" s="60"/>
      <c r="F260" s="60"/>
      <c r="G260" s="60"/>
      <c r="H260" s="60"/>
      <c r="I260" s="54"/>
      <c r="J260" s="54"/>
      <c r="K260" s="52"/>
      <c r="L260" s="60"/>
      <c r="M260" s="52"/>
      <c r="N260" s="54"/>
      <c r="O260" s="233"/>
      <c r="P260" s="59"/>
      <c r="Q260" s="233"/>
      <c r="R260" s="59"/>
      <c r="S260" s="233"/>
      <c r="T260" s="60"/>
      <c r="U260" s="267"/>
    </row>
    <row r="261" spans="1:21" s="274" customFormat="1" x14ac:dyDescent="0.25">
      <c r="A261" s="256">
        <v>252</v>
      </c>
      <c r="B261" s="250"/>
      <c r="C261" s="250"/>
      <c r="D261" s="60"/>
      <c r="E261" s="60"/>
      <c r="F261" s="60"/>
      <c r="G261" s="60"/>
      <c r="H261" s="60"/>
      <c r="I261" s="54"/>
      <c r="J261" s="54"/>
      <c r="K261" s="52"/>
      <c r="L261" s="60"/>
      <c r="M261" s="52"/>
      <c r="N261" s="54"/>
      <c r="O261" s="233"/>
      <c r="P261" s="59"/>
      <c r="Q261" s="233"/>
      <c r="R261" s="59"/>
      <c r="S261" s="233"/>
      <c r="T261" s="60"/>
      <c r="U261" s="267"/>
    </row>
    <row r="262" spans="1:21" s="274" customFormat="1" x14ac:dyDescent="0.25">
      <c r="A262" s="256">
        <v>253</v>
      </c>
      <c r="B262" s="250"/>
      <c r="C262" s="250"/>
      <c r="D262" s="60"/>
      <c r="E262" s="60"/>
      <c r="F262" s="60"/>
      <c r="G262" s="60"/>
      <c r="H262" s="60"/>
      <c r="I262" s="54"/>
      <c r="J262" s="54"/>
      <c r="K262" s="52"/>
      <c r="L262" s="60"/>
      <c r="M262" s="52"/>
      <c r="N262" s="54"/>
      <c r="O262" s="233"/>
      <c r="P262" s="59"/>
      <c r="Q262" s="233"/>
      <c r="R262" s="59"/>
      <c r="S262" s="233"/>
      <c r="T262" s="60"/>
      <c r="U262" s="267"/>
    </row>
    <row r="263" spans="1:21" s="274" customFormat="1" x14ac:dyDescent="0.25">
      <c r="A263" s="256">
        <v>254</v>
      </c>
      <c r="B263" s="250"/>
      <c r="C263" s="250"/>
      <c r="D263" s="60"/>
      <c r="E263" s="60"/>
      <c r="F263" s="60"/>
      <c r="G263" s="60"/>
      <c r="H263" s="60"/>
      <c r="I263" s="54"/>
      <c r="J263" s="54"/>
      <c r="K263" s="52"/>
      <c r="L263" s="60"/>
      <c r="M263" s="52"/>
      <c r="N263" s="54"/>
      <c r="O263" s="233"/>
      <c r="P263" s="59"/>
      <c r="Q263" s="233"/>
      <c r="R263" s="59"/>
      <c r="S263" s="233"/>
      <c r="T263" s="60"/>
      <c r="U263" s="267"/>
    </row>
    <row r="264" spans="1:21" s="274" customFormat="1" x14ac:dyDescent="0.25">
      <c r="A264" s="256">
        <v>255</v>
      </c>
      <c r="B264" s="250"/>
      <c r="C264" s="250"/>
      <c r="D264" s="60"/>
      <c r="E264" s="60"/>
      <c r="F264" s="60"/>
      <c r="G264" s="60"/>
      <c r="H264" s="60"/>
      <c r="I264" s="54"/>
      <c r="J264" s="54"/>
      <c r="K264" s="52"/>
      <c r="L264" s="60"/>
      <c r="M264" s="52"/>
      <c r="N264" s="54"/>
      <c r="O264" s="233"/>
      <c r="P264" s="59"/>
      <c r="Q264" s="233"/>
      <c r="R264" s="59"/>
      <c r="S264" s="233"/>
      <c r="T264" s="60"/>
      <c r="U264" s="267"/>
    </row>
    <row r="265" spans="1:21" s="274" customFormat="1" x14ac:dyDescent="0.25">
      <c r="A265" s="256">
        <v>256</v>
      </c>
      <c r="B265" s="250"/>
      <c r="C265" s="250"/>
      <c r="D265" s="60"/>
      <c r="E265" s="60"/>
      <c r="F265" s="60"/>
      <c r="G265" s="60"/>
      <c r="H265" s="60"/>
      <c r="I265" s="54"/>
      <c r="J265" s="54"/>
      <c r="K265" s="52"/>
      <c r="L265" s="60"/>
      <c r="M265" s="52"/>
      <c r="N265" s="54"/>
      <c r="O265" s="233"/>
      <c r="P265" s="59"/>
      <c r="Q265" s="233"/>
      <c r="R265" s="59"/>
      <c r="S265" s="233"/>
      <c r="T265" s="60"/>
      <c r="U265" s="267"/>
    </row>
    <row r="266" spans="1:21" s="274" customFormat="1" x14ac:dyDescent="0.25">
      <c r="A266" s="256">
        <v>257</v>
      </c>
      <c r="B266" s="250"/>
      <c r="C266" s="250"/>
      <c r="D266" s="60"/>
      <c r="E266" s="60"/>
      <c r="F266" s="60"/>
      <c r="G266" s="60"/>
      <c r="H266" s="60"/>
      <c r="I266" s="54"/>
      <c r="J266" s="54"/>
      <c r="K266" s="52"/>
      <c r="L266" s="60"/>
      <c r="M266" s="52"/>
      <c r="N266" s="54"/>
      <c r="O266" s="233"/>
      <c r="P266" s="59"/>
      <c r="Q266" s="233"/>
      <c r="R266" s="59"/>
      <c r="S266" s="233"/>
      <c r="T266" s="60"/>
      <c r="U266" s="267"/>
    </row>
    <row r="267" spans="1:21" s="274" customFormat="1" x14ac:dyDescent="0.25">
      <c r="A267" s="256">
        <v>258</v>
      </c>
      <c r="B267" s="250"/>
      <c r="C267" s="250"/>
      <c r="D267" s="60"/>
      <c r="E267" s="60"/>
      <c r="F267" s="60"/>
      <c r="G267" s="60"/>
      <c r="H267" s="60"/>
      <c r="I267" s="54"/>
      <c r="J267" s="54"/>
      <c r="K267" s="52"/>
      <c r="L267" s="60"/>
      <c r="M267" s="52"/>
      <c r="N267" s="54"/>
      <c r="O267" s="233"/>
      <c r="P267" s="59"/>
      <c r="Q267" s="233"/>
      <c r="R267" s="59"/>
      <c r="S267" s="233"/>
      <c r="T267" s="60"/>
      <c r="U267" s="267"/>
    </row>
    <row r="268" spans="1:21" s="274" customFormat="1" x14ac:dyDescent="0.25">
      <c r="A268" s="256">
        <v>259</v>
      </c>
      <c r="B268" s="250"/>
      <c r="C268" s="250"/>
      <c r="D268" s="60"/>
      <c r="E268" s="60"/>
      <c r="F268" s="60"/>
      <c r="G268" s="60"/>
      <c r="H268" s="60"/>
      <c r="I268" s="54"/>
      <c r="J268" s="54"/>
      <c r="K268" s="52"/>
      <c r="L268" s="60"/>
      <c r="M268" s="52"/>
      <c r="N268" s="54"/>
      <c r="O268" s="233"/>
      <c r="P268" s="59"/>
      <c r="Q268" s="233"/>
      <c r="R268" s="59"/>
      <c r="S268" s="233"/>
      <c r="T268" s="60"/>
      <c r="U268" s="267"/>
    </row>
    <row r="269" spans="1:21" s="274" customFormat="1" x14ac:dyDescent="0.25">
      <c r="A269" s="256">
        <v>260</v>
      </c>
      <c r="B269" s="250"/>
      <c r="C269" s="250"/>
      <c r="D269" s="60"/>
      <c r="E269" s="60"/>
      <c r="F269" s="60"/>
      <c r="G269" s="60"/>
      <c r="H269" s="60"/>
      <c r="I269" s="54"/>
      <c r="J269" s="54"/>
      <c r="K269" s="52"/>
      <c r="L269" s="60"/>
      <c r="M269" s="52"/>
      <c r="N269" s="54"/>
      <c r="O269" s="233"/>
      <c r="P269" s="59"/>
      <c r="Q269" s="233"/>
      <c r="R269" s="59"/>
      <c r="S269" s="233"/>
      <c r="T269" s="60"/>
      <c r="U269" s="267"/>
    </row>
    <row r="270" spans="1:21" s="274" customFormat="1" x14ac:dyDescent="0.25">
      <c r="A270" s="256">
        <v>261</v>
      </c>
      <c r="B270" s="250"/>
      <c r="C270" s="250"/>
      <c r="D270" s="60"/>
      <c r="E270" s="60"/>
      <c r="F270" s="60"/>
      <c r="G270" s="60"/>
      <c r="H270" s="60"/>
      <c r="I270" s="54"/>
      <c r="J270" s="54"/>
      <c r="K270" s="52"/>
      <c r="L270" s="60"/>
      <c r="M270" s="52"/>
      <c r="N270" s="54"/>
      <c r="O270" s="233"/>
      <c r="P270" s="59"/>
      <c r="Q270" s="233"/>
      <c r="R270" s="59"/>
      <c r="S270" s="233"/>
      <c r="T270" s="60"/>
      <c r="U270" s="267"/>
    </row>
    <row r="271" spans="1:21" s="274" customFormat="1" x14ac:dyDescent="0.25">
      <c r="A271" s="256">
        <v>262</v>
      </c>
      <c r="B271" s="250"/>
      <c r="C271" s="250"/>
      <c r="D271" s="60"/>
      <c r="E271" s="60"/>
      <c r="F271" s="60"/>
      <c r="G271" s="60"/>
      <c r="H271" s="60"/>
      <c r="I271" s="54"/>
      <c r="J271" s="54"/>
      <c r="K271" s="52"/>
      <c r="L271" s="60"/>
      <c r="M271" s="52"/>
      <c r="N271" s="54"/>
      <c r="O271" s="233"/>
      <c r="P271" s="59"/>
      <c r="Q271" s="233"/>
      <c r="R271" s="59"/>
      <c r="S271" s="233"/>
      <c r="T271" s="60"/>
      <c r="U271" s="267"/>
    </row>
    <row r="272" spans="1:21" s="274" customFormat="1" x14ac:dyDescent="0.25">
      <c r="A272" s="256">
        <v>263</v>
      </c>
      <c r="B272" s="250"/>
      <c r="C272" s="250"/>
      <c r="D272" s="60"/>
      <c r="E272" s="60"/>
      <c r="F272" s="60"/>
      <c r="G272" s="60"/>
      <c r="H272" s="60"/>
      <c r="I272" s="54"/>
      <c r="J272" s="54"/>
      <c r="K272" s="52"/>
      <c r="L272" s="60"/>
      <c r="M272" s="52"/>
      <c r="N272" s="54"/>
      <c r="O272" s="233"/>
      <c r="P272" s="59"/>
      <c r="Q272" s="233"/>
      <c r="R272" s="59"/>
      <c r="S272" s="233"/>
      <c r="T272" s="60"/>
      <c r="U272" s="267"/>
    </row>
    <row r="273" spans="1:21" s="274" customFormat="1" x14ac:dyDescent="0.25">
      <c r="A273" s="256">
        <v>264</v>
      </c>
      <c r="B273" s="250"/>
      <c r="C273" s="250"/>
      <c r="D273" s="60"/>
      <c r="E273" s="60"/>
      <c r="F273" s="60"/>
      <c r="G273" s="60"/>
      <c r="H273" s="60"/>
      <c r="I273" s="54"/>
      <c r="J273" s="54"/>
      <c r="K273" s="52"/>
      <c r="L273" s="60"/>
      <c r="M273" s="52"/>
      <c r="N273" s="54"/>
      <c r="O273" s="233"/>
      <c r="P273" s="59"/>
      <c r="Q273" s="233"/>
      <c r="R273" s="59"/>
      <c r="S273" s="233"/>
      <c r="T273" s="60"/>
      <c r="U273" s="267"/>
    </row>
    <row r="274" spans="1:21" s="274" customFormat="1" x14ac:dyDescent="0.25">
      <c r="A274" s="256">
        <v>265</v>
      </c>
      <c r="B274" s="250"/>
      <c r="C274" s="250"/>
      <c r="D274" s="60"/>
      <c r="E274" s="60"/>
      <c r="F274" s="60"/>
      <c r="G274" s="60"/>
      <c r="H274" s="60"/>
      <c r="I274" s="54"/>
      <c r="J274" s="54"/>
      <c r="K274" s="52"/>
      <c r="L274" s="60"/>
      <c r="M274" s="52"/>
      <c r="N274" s="54"/>
      <c r="O274" s="233"/>
      <c r="P274" s="59"/>
      <c r="Q274" s="233"/>
      <c r="R274" s="59"/>
      <c r="S274" s="233"/>
      <c r="T274" s="60"/>
      <c r="U274" s="267"/>
    </row>
    <row r="275" spans="1:21" s="274" customFormat="1" x14ac:dyDescent="0.25">
      <c r="A275" s="256">
        <v>266</v>
      </c>
      <c r="B275" s="250"/>
      <c r="C275" s="250"/>
      <c r="D275" s="60"/>
      <c r="E275" s="60"/>
      <c r="F275" s="60"/>
      <c r="G275" s="60"/>
      <c r="H275" s="60"/>
      <c r="I275" s="54"/>
      <c r="J275" s="54"/>
      <c r="K275" s="52"/>
      <c r="L275" s="60"/>
      <c r="M275" s="52"/>
      <c r="N275" s="54"/>
      <c r="O275" s="233"/>
      <c r="P275" s="59"/>
      <c r="Q275" s="233"/>
      <c r="R275" s="59"/>
      <c r="S275" s="233"/>
      <c r="T275" s="60"/>
      <c r="U275" s="267"/>
    </row>
    <row r="276" spans="1:21" s="274" customFormat="1" x14ac:dyDescent="0.25">
      <c r="A276" s="256">
        <v>267</v>
      </c>
      <c r="B276" s="250"/>
      <c r="C276" s="250"/>
      <c r="D276" s="60"/>
      <c r="E276" s="60"/>
      <c r="F276" s="60"/>
      <c r="G276" s="60"/>
      <c r="H276" s="60"/>
      <c r="I276" s="54"/>
      <c r="J276" s="54"/>
      <c r="K276" s="52"/>
      <c r="L276" s="60"/>
      <c r="M276" s="52"/>
      <c r="N276" s="54"/>
      <c r="O276" s="233"/>
      <c r="P276" s="59"/>
      <c r="Q276" s="233"/>
      <c r="R276" s="59"/>
      <c r="S276" s="233"/>
      <c r="T276" s="60"/>
      <c r="U276" s="267"/>
    </row>
    <row r="277" spans="1:21" s="274" customFormat="1" x14ac:dyDescent="0.25">
      <c r="A277" s="256">
        <v>268</v>
      </c>
      <c r="B277" s="250"/>
      <c r="C277" s="250"/>
      <c r="D277" s="60"/>
      <c r="E277" s="60"/>
      <c r="F277" s="60"/>
      <c r="G277" s="60"/>
      <c r="H277" s="60"/>
      <c r="I277" s="54"/>
      <c r="J277" s="54"/>
      <c r="K277" s="52"/>
      <c r="L277" s="60"/>
      <c r="M277" s="52"/>
      <c r="N277" s="54"/>
      <c r="O277" s="233"/>
      <c r="P277" s="59"/>
      <c r="Q277" s="233"/>
      <c r="R277" s="59"/>
      <c r="S277" s="233"/>
      <c r="T277" s="60"/>
      <c r="U277" s="267"/>
    </row>
    <row r="278" spans="1:21" s="274" customFormat="1" x14ac:dyDescent="0.25">
      <c r="A278" s="256">
        <v>269</v>
      </c>
      <c r="B278" s="249"/>
      <c r="C278" s="249"/>
      <c r="D278" s="54"/>
      <c r="E278" s="54"/>
      <c r="F278" s="54"/>
      <c r="G278" s="54"/>
      <c r="H278" s="54"/>
      <c r="I278" s="54"/>
      <c r="J278" s="54"/>
      <c r="K278" s="52"/>
      <c r="L278" s="54"/>
      <c r="M278" s="52"/>
      <c r="N278" s="54"/>
      <c r="O278" s="54"/>
      <c r="P278" s="59"/>
      <c r="Q278" s="233"/>
      <c r="R278" s="59"/>
      <c r="S278" s="233"/>
      <c r="T278" s="60"/>
      <c r="U278" s="267"/>
    </row>
    <row r="279" spans="1:21" s="274" customFormat="1" x14ac:dyDescent="0.25">
      <c r="A279" s="256">
        <v>270</v>
      </c>
      <c r="B279" s="249"/>
      <c r="C279" s="249"/>
      <c r="D279" s="54"/>
      <c r="E279" s="54"/>
      <c r="F279" s="54"/>
      <c r="G279" s="54"/>
      <c r="H279" s="54"/>
      <c r="I279" s="54"/>
      <c r="J279" s="54"/>
      <c r="K279" s="52"/>
      <c r="L279" s="54"/>
      <c r="M279" s="52"/>
      <c r="N279" s="54"/>
      <c r="O279" s="54"/>
      <c r="P279" s="59"/>
      <c r="Q279" s="233"/>
      <c r="R279" s="59"/>
      <c r="S279" s="233"/>
      <c r="T279" s="60"/>
      <c r="U279" s="267"/>
    </row>
    <row r="280" spans="1:21" s="274" customFormat="1" x14ac:dyDescent="0.25">
      <c r="A280" s="256">
        <v>271</v>
      </c>
      <c r="B280" s="249"/>
      <c r="C280" s="249"/>
      <c r="D280" s="54"/>
      <c r="E280" s="54"/>
      <c r="F280" s="54"/>
      <c r="G280" s="54"/>
      <c r="H280" s="54"/>
      <c r="I280" s="54"/>
      <c r="J280" s="54"/>
      <c r="K280" s="52"/>
      <c r="L280" s="54"/>
      <c r="M280" s="52"/>
      <c r="N280" s="54"/>
      <c r="O280" s="54"/>
      <c r="P280" s="59"/>
      <c r="Q280" s="233"/>
      <c r="R280" s="59"/>
      <c r="S280" s="233"/>
      <c r="T280" s="60"/>
      <c r="U280" s="267"/>
    </row>
    <row r="281" spans="1:21" s="274" customFormat="1" x14ac:dyDescent="0.25">
      <c r="A281" s="256">
        <v>272</v>
      </c>
      <c r="B281" s="249"/>
      <c r="C281" s="249"/>
      <c r="D281" s="54"/>
      <c r="E281" s="54"/>
      <c r="F281" s="54"/>
      <c r="G281" s="54"/>
      <c r="H281" s="54"/>
      <c r="I281" s="54"/>
      <c r="J281" s="54"/>
      <c r="K281" s="52"/>
      <c r="L281" s="54"/>
      <c r="M281" s="52"/>
      <c r="N281" s="54"/>
      <c r="O281" s="54"/>
      <c r="P281" s="59"/>
      <c r="Q281" s="233"/>
      <c r="R281" s="59"/>
      <c r="S281" s="233"/>
      <c r="T281" s="60"/>
      <c r="U281" s="267"/>
    </row>
    <row r="282" spans="1:21" s="274" customFormat="1" x14ac:dyDescent="0.25">
      <c r="A282" s="256">
        <v>273</v>
      </c>
      <c r="B282" s="249"/>
      <c r="C282" s="249"/>
      <c r="D282" s="54"/>
      <c r="E282" s="54"/>
      <c r="F282" s="54"/>
      <c r="G282" s="54"/>
      <c r="H282" s="54"/>
      <c r="I282" s="54"/>
      <c r="J282" s="54"/>
      <c r="K282" s="52"/>
      <c r="L282" s="54"/>
      <c r="M282" s="52"/>
      <c r="N282" s="54"/>
      <c r="O282" s="54"/>
      <c r="P282" s="59"/>
      <c r="Q282" s="233"/>
      <c r="R282" s="59"/>
      <c r="S282" s="233"/>
      <c r="T282" s="60"/>
      <c r="U282" s="267"/>
    </row>
    <row r="283" spans="1:21" s="274" customFormat="1" x14ac:dyDescent="0.25">
      <c r="A283" s="256">
        <v>274</v>
      </c>
      <c r="B283" s="249"/>
      <c r="C283" s="249"/>
      <c r="D283" s="54"/>
      <c r="E283" s="54"/>
      <c r="F283" s="54"/>
      <c r="G283" s="54"/>
      <c r="H283" s="54"/>
      <c r="I283" s="54"/>
      <c r="J283" s="54"/>
      <c r="K283" s="52"/>
      <c r="L283" s="54"/>
      <c r="M283" s="52"/>
      <c r="N283" s="54"/>
      <c r="O283" s="54"/>
      <c r="P283" s="59"/>
      <c r="Q283" s="233"/>
      <c r="R283" s="59"/>
      <c r="S283" s="233"/>
      <c r="T283" s="60"/>
      <c r="U283" s="267"/>
    </row>
    <row r="284" spans="1:21" s="274" customFormat="1" x14ac:dyDescent="0.25">
      <c r="A284" s="256">
        <v>275</v>
      </c>
      <c r="B284" s="249"/>
      <c r="C284" s="249"/>
      <c r="D284" s="54"/>
      <c r="E284" s="54"/>
      <c r="F284" s="54"/>
      <c r="G284" s="54"/>
      <c r="H284" s="54"/>
      <c r="I284" s="54"/>
      <c r="J284" s="54"/>
      <c r="K284" s="52"/>
      <c r="L284" s="54"/>
      <c r="M284" s="52"/>
      <c r="N284" s="54"/>
      <c r="O284" s="54"/>
      <c r="P284" s="59"/>
      <c r="Q284" s="233"/>
      <c r="R284" s="59"/>
      <c r="S284" s="233"/>
      <c r="T284" s="60"/>
      <c r="U284" s="267"/>
    </row>
    <row r="285" spans="1:21" s="274" customFormat="1" x14ac:dyDescent="0.25">
      <c r="A285" s="256">
        <v>276</v>
      </c>
      <c r="B285" s="250"/>
      <c r="C285" s="250"/>
      <c r="D285" s="60"/>
      <c r="E285" s="60"/>
      <c r="F285" s="60"/>
      <c r="G285" s="60"/>
      <c r="H285" s="60"/>
      <c r="I285" s="54"/>
      <c r="J285" s="54"/>
      <c r="K285" s="52"/>
      <c r="L285" s="54"/>
      <c r="M285" s="52"/>
      <c r="N285" s="54"/>
      <c r="O285" s="233"/>
      <c r="P285" s="59"/>
      <c r="Q285" s="233"/>
      <c r="R285" s="59"/>
      <c r="S285" s="233"/>
      <c r="T285" s="60"/>
      <c r="U285" s="267"/>
    </row>
    <row r="286" spans="1:21" s="274" customFormat="1" x14ac:dyDescent="0.25">
      <c r="A286" s="256">
        <v>277</v>
      </c>
      <c r="B286" s="250"/>
      <c r="C286" s="250"/>
      <c r="D286" s="60"/>
      <c r="E286" s="60"/>
      <c r="F286" s="60"/>
      <c r="G286" s="60"/>
      <c r="H286" s="60"/>
      <c r="I286" s="54"/>
      <c r="J286" s="54"/>
      <c r="K286" s="52"/>
      <c r="L286" s="54"/>
      <c r="M286" s="52"/>
      <c r="N286" s="54"/>
      <c r="O286" s="233"/>
      <c r="P286" s="59"/>
      <c r="Q286" s="233"/>
      <c r="R286" s="59"/>
      <c r="S286" s="233"/>
      <c r="T286" s="60"/>
      <c r="U286" s="267"/>
    </row>
    <row r="287" spans="1:21" s="274" customFormat="1" x14ac:dyDescent="0.25">
      <c r="A287" s="256">
        <v>278</v>
      </c>
      <c r="B287" s="250"/>
      <c r="C287" s="250"/>
      <c r="D287" s="60"/>
      <c r="E287" s="60"/>
      <c r="F287" s="60"/>
      <c r="G287" s="60"/>
      <c r="H287" s="60"/>
      <c r="I287" s="60"/>
      <c r="J287" s="60"/>
      <c r="K287" s="52"/>
      <c r="L287" s="54"/>
      <c r="M287" s="52"/>
      <c r="N287" s="54"/>
      <c r="O287" s="233"/>
      <c r="P287" s="59"/>
      <c r="Q287" s="233"/>
      <c r="R287" s="59"/>
      <c r="S287" s="233"/>
      <c r="T287" s="60"/>
      <c r="U287" s="267"/>
    </row>
    <row r="288" spans="1:21" s="274" customFormat="1" x14ac:dyDescent="0.25">
      <c r="A288" s="256">
        <v>279</v>
      </c>
      <c r="B288" s="251"/>
      <c r="C288" s="251"/>
      <c r="D288" s="234"/>
      <c r="E288" s="234"/>
      <c r="F288" s="234"/>
      <c r="G288" s="234"/>
      <c r="H288" s="234"/>
      <c r="I288" s="234"/>
      <c r="J288" s="60"/>
      <c r="K288" s="52"/>
      <c r="L288" s="234"/>
      <c r="M288" s="52"/>
      <c r="N288" s="60"/>
      <c r="O288" s="235"/>
      <c r="P288" s="59"/>
      <c r="Q288" s="233"/>
      <c r="R288" s="59"/>
      <c r="S288" s="233"/>
      <c r="T288" s="60"/>
      <c r="U288" s="267"/>
    </row>
    <row r="289" spans="1:21" s="274" customFormat="1" x14ac:dyDescent="0.25">
      <c r="A289" s="256">
        <v>280</v>
      </c>
      <c r="B289" s="250"/>
      <c r="C289" s="250"/>
      <c r="D289" s="60"/>
      <c r="E289" s="60"/>
      <c r="F289" s="60"/>
      <c r="G289" s="60"/>
      <c r="H289" s="60"/>
      <c r="I289" s="60"/>
      <c r="J289" s="60"/>
      <c r="K289" s="52"/>
      <c r="L289" s="60"/>
      <c r="M289" s="52"/>
      <c r="N289" s="60"/>
      <c r="O289" s="233"/>
      <c r="P289" s="59"/>
      <c r="Q289" s="233"/>
      <c r="R289" s="59"/>
      <c r="S289" s="233"/>
      <c r="T289" s="60"/>
      <c r="U289" s="267"/>
    </row>
    <row r="290" spans="1:21" s="274" customFormat="1" x14ac:dyDescent="0.25">
      <c r="A290" s="256">
        <v>281</v>
      </c>
      <c r="B290" s="250"/>
      <c r="C290" s="250"/>
      <c r="D290" s="60"/>
      <c r="E290" s="60"/>
      <c r="F290" s="60"/>
      <c r="G290" s="60"/>
      <c r="H290" s="60"/>
      <c r="I290" s="54"/>
      <c r="J290" s="54"/>
      <c r="K290" s="52"/>
      <c r="L290" s="60"/>
      <c r="M290" s="52"/>
      <c r="N290" s="54"/>
      <c r="O290" s="233"/>
      <c r="P290" s="59"/>
      <c r="Q290" s="233"/>
      <c r="R290" s="59"/>
      <c r="S290" s="233"/>
      <c r="T290" s="60"/>
      <c r="U290" s="267"/>
    </row>
    <row r="291" spans="1:21" s="274" customFormat="1" x14ac:dyDescent="0.25">
      <c r="A291" s="256">
        <v>282</v>
      </c>
      <c r="B291" s="250"/>
      <c r="C291" s="250"/>
      <c r="D291" s="60"/>
      <c r="E291" s="60"/>
      <c r="F291" s="60"/>
      <c r="G291" s="60"/>
      <c r="H291" s="60"/>
      <c r="I291" s="54"/>
      <c r="J291" s="54"/>
      <c r="K291" s="52"/>
      <c r="L291" s="60"/>
      <c r="M291" s="52"/>
      <c r="N291" s="54"/>
      <c r="O291" s="233"/>
      <c r="P291" s="59"/>
      <c r="Q291" s="233"/>
      <c r="R291" s="59"/>
      <c r="S291" s="233"/>
      <c r="T291" s="60"/>
      <c r="U291" s="267"/>
    </row>
    <row r="292" spans="1:21" s="274" customFormat="1" x14ac:dyDescent="0.25">
      <c r="A292" s="256">
        <v>283</v>
      </c>
      <c r="B292" s="250"/>
      <c r="C292" s="250"/>
      <c r="D292" s="60"/>
      <c r="E292" s="60"/>
      <c r="F292" s="60"/>
      <c r="G292" s="60"/>
      <c r="H292" s="60"/>
      <c r="I292" s="54"/>
      <c r="J292" s="54"/>
      <c r="K292" s="52"/>
      <c r="L292" s="60"/>
      <c r="M292" s="52"/>
      <c r="N292" s="54"/>
      <c r="O292" s="233"/>
      <c r="P292" s="59"/>
      <c r="Q292" s="233"/>
      <c r="R292" s="59"/>
      <c r="S292" s="233"/>
      <c r="T292" s="60"/>
      <c r="U292" s="267"/>
    </row>
    <row r="293" spans="1:21" s="274" customFormat="1" x14ac:dyDescent="0.25">
      <c r="A293" s="256">
        <v>284</v>
      </c>
      <c r="B293" s="250"/>
      <c r="C293" s="250"/>
      <c r="D293" s="60"/>
      <c r="E293" s="60"/>
      <c r="F293" s="60"/>
      <c r="G293" s="60"/>
      <c r="H293" s="60"/>
      <c r="I293" s="54"/>
      <c r="J293" s="54"/>
      <c r="K293" s="52"/>
      <c r="L293" s="60"/>
      <c r="M293" s="52"/>
      <c r="N293" s="54"/>
      <c r="O293" s="233"/>
      <c r="P293" s="59"/>
      <c r="Q293" s="233"/>
      <c r="R293" s="59"/>
      <c r="S293" s="233"/>
      <c r="T293" s="60"/>
      <c r="U293" s="267"/>
    </row>
    <row r="294" spans="1:21" s="274" customFormat="1" x14ac:dyDescent="0.25">
      <c r="A294" s="256">
        <v>285</v>
      </c>
      <c r="B294" s="250"/>
      <c r="C294" s="250"/>
      <c r="D294" s="60"/>
      <c r="E294" s="60"/>
      <c r="F294" s="60"/>
      <c r="G294" s="60"/>
      <c r="H294" s="60"/>
      <c r="I294" s="54"/>
      <c r="J294" s="54"/>
      <c r="K294" s="52"/>
      <c r="L294" s="60"/>
      <c r="M294" s="52"/>
      <c r="N294" s="54"/>
      <c r="O294" s="233"/>
      <c r="P294" s="59"/>
      <c r="Q294" s="233"/>
      <c r="R294" s="59"/>
      <c r="S294" s="233"/>
      <c r="T294" s="60"/>
      <c r="U294" s="267"/>
    </row>
    <row r="295" spans="1:21" s="274" customFormat="1" x14ac:dyDescent="0.25">
      <c r="A295" s="256">
        <v>286</v>
      </c>
      <c r="B295" s="250"/>
      <c r="C295" s="250"/>
      <c r="D295" s="60"/>
      <c r="E295" s="60"/>
      <c r="F295" s="60"/>
      <c r="G295" s="60"/>
      <c r="H295" s="60"/>
      <c r="I295" s="54"/>
      <c r="J295" s="54"/>
      <c r="K295" s="52"/>
      <c r="L295" s="60"/>
      <c r="M295" s="52"/>
      <c r="N295" s="54"/>
      <c r="O295" s="233"/>
      <c r="P295" s="59"/>
      <c r="Q295" s="233"/>
      <c r="R295" s="59"/>
      <c r="S295" s="233"/>
      <c r="T295" s="60"/>
      <c r="U295" s="267"/>
    </row>
    <row r="296" spans="1:21" s="274" customFormat="1" x14ac:dyDescent="0.25">
      <c r="A296" s="256">
        <v>287</v>
      </c>
      <c r="B296" s="250"/>
      <c r="C296" s="250"/>
      <c r="D296" s="60"/>
      <c r="E296" s="60"/>
      <c r="F296" s="60"/>
      <c r="G296" s="60"/>
      <c r="H296" s="60"/>
      <c r="I296" s="54"/>
      <c r="J296" s="54"/>
      <c r="K296" s="52"/>
      <c r="L296" s="60"/>
      <c r="M296" s="52"/>
      <c r="N296" s="54"/>
      <c r="O296" s="233"/>
      <c r="P296" s="59"/>
      <c r="Q296" s="233"/>
      <c r="R296" s="59"/>
      <c r="S296" s="233"/>
      <c r="T296" s="60"/>
      <c r="U296" s="267"/>
    </row>
    <row r="297" spans="1:21" s="274" customFormat="1" x14ac:dyDescent="0.25">
      <c r="A297" s="256">
        <v>288</v>
      </c>
      <c r="B297" s="250"/>
      <c r="C297" s="250"/>
      <c r="D297" s="60"/>
      <c r="E297" s="60"/>
      <c r="F297" s="60"/>
      <c r="G297" s="60"/>
      <c r="H297" s="60"/>
      <c r="I297" s="54"/>
      <c r="J297" s="54"/>
      <c r="K297" s="52"/>
      <c r="L297" s="60"/>
      <c r="M297" s="52"/>
      <c r="N297" s="54"/>
      <c r="O297" s="233"/>
      <c r="P297" s="59"/>
      <c r="Q297" s="233"/>
      <c r="R297" s="59"/>
      <c r="S297" s="233"/>
      <c r="T297" s="60"/>
      <c r="U297" s="267"/>
    </row>
    <row r="298" spans="1:21" s="274" customFormat="1" x14ac:dyDescent="0.25">
      <c r="A298" s="256">
        <v>289</v>
      </c>
      <c r="B298" s="250"/>
      <c r="C298" s="250"/>
      <c r="D298" s="60"/>
      <c r="E298" s="60"/>
      <c r="F298" s="60"/>
      <c r="G298" s="60"/>
      <c r="H298" s="60"/>
      <c r="I298" s="54"/>
      <c r="J298" s="54"/>
      <c r="K298" s="52"/>
      <c r="L298" s="60"/>
      <c r="M298" s="52"/>
      <c r="N298" s="54"/>
      <c r="O298" s="233"/>
      <c r="P298" s="59"/>
      <c r="Q298" s="233"/>
      <c r="R298" s="59"/>
      <c r="S298" s="233"/>
      <c r="T298" s="60"/>
      <c r="U298" s="267"/>
    </row>
    <row r="299" spans="1:21" s="274" customFormat="1" x14ac:dyDescent="0.25">
      <c r="A299" s="256">
        <v>290</v>
      </c>
      <c r="B299" s="250"/>
      <c r="C299" s="250"/>
      <c r="D299" s="60"/>
      <c r="E299" s="60"/>
      <c r="F299" s="60"/>
      <c r="G299" s="60"/>
      <c r="H299" s="60"/>
      <c r="I299" s="54"/>
      <c r="J299" s="54"/>
      <c r="K299" s="52"/>
      <c r="L299" s="60"/>
      <c r="M299" s="52"/>
      <c r="N299" s="54"/>
      <c r="O299" s="233"/>
      <c r="P299" s="59"/>
      <c r="Q299" s="233"/>
      <c r="R299" s="59"/>
      <c r="S299" s="233"/>
      <c r="T299" s="60"/>
      <c r="U299" s="267"/>
    </row>
    <row r="300" spans="1:21" s="274" customFormat="1" x14ac:dyDescent="0.25">
      <c r="A300" s="256">
        <v>291</v>
      </c>
      <c r="B300" s="250"/>
      <c r="C300" s="250"/>
      <c r="D300" s="60"/>
      <c r="E300" s="60"/>
      <c r="F300" s="60"/>
      <c r="G300" s="60"/>
      <c r="H300" s="60"/>
      <c r="I300" s="54"/>
      <c r="J300" s="54"/>
      <c r="K300" s="52"/>
      <c r="L300" s="60"/>
      <c r="M300" s="52"/>
      <c r="N300" s="54"/>
      <c r="O300" s="233"/>
      <c r="P300" s="59"/>
      <c r="Q300" s="233"/>
      <c r="R300" s="59"/>
      <c r="S300" s="233"/>
      <c r="T300" s="60"/>
      <c r="U300" s="267"/>
    </row>
    <row r="301" spans="1:21" s="274" customFormat="1" x14ac:dyDescent="0.25">
      <c r="A301" s="256">
        <v>292</v>
      </c>
      <c r="B301" s="250"/>
      <c r="C301" s="250"/>
      <c r="D301" s="60"/>
      <c r="E301" s="60"/>
      <c r="F301" s="60"/>
      <c r="G301" s="60"/>
      <c r="H301" s="60"/>
      <c r="I301" s="54"/>
      <c r="J301" s="54"/>
      <c r="K301" s="52"/>
      <c r="L301" s="60"/>
      <c r="M301" s="52"/>
      <c r="N301" s="54"/>
      <c r="O301" s="233"/>
      <c r="P301" s="59"/>
      <c r="Q301" s="233"/>
      <c r="R301" s="59"/>
      <c r="S301" s="233"/>
      <c r="T301" s="60"/>
      <c r="U301" s="267"/>
    </row>
    <row r="302" spans="1:21" s="274" customFormat="1" x14ac:dyDescent="0.25">
      <c r="A302" s="256">
        <v>293</v>
      </c>
      <c r="B302" s="250"/>
      <c r="C302" s="250"/>
      <c r="D302" s="60"/>
      <c r="E302" s="60"/>
      <c r="F302" s="60"/>
      <c r="G302" s="60"/>
      <c r="H302" s="60"/>
      <c r="I302" s="54"/>
      <c r="J302" s="54"/>
      <c r="K302" s="52"/>
      <c r="L302" s="60"/>
      <c r="M302" s="52"/>
      <c r="N302" s="54"/>
      <c r="O302" s="233"/>
      <c r="P302" s="59"/>
      <c r="Q302" s="233"/>
      <c r="R302" s="59"/>
      <c r="S302" s="233"/>
      <c r="T302" s="60"/>
      <c r="U302" s="267"/>
    </row>
    <row r="303" spans="1:21" s="274" customFormat="1" x14ac:dyDescent="0.25">
      <c r="A303" s="256">
        <v>294</v>
      </c>
      <c r="B303" s="250"/>
      <c r="C303" s="250"/>
      <c r="D303" s="60"/>
      <c r="E303" s="60"/>
      <c r="F303" s="60"/>
      <c r="G303" s="60"/>
      <c r="H303" s="60"/>
      <c r="I303" s="54"/>
      <c r="J303" s="54"/>
      <c r="K303" s="52"/>
      <c r="L303" s="60"/>
      <c r="M303" s="52"/>
      <c r="N303" s="54"/>
      <c r="O303" s="233"/>
      <c r="P303" s="59"/>
      <c r="Q303" s="233"/>
      <c r="R303" s="59"/>
      <c r="S303" s="233"/>
      <c r="T303" s="60"/>
      <c r="U303" s="267"/>
    </row>
    <row r="304" spans="1:21" s="274" customFormat="1" x14ac:dyDescent="0.25">
      <c r="A304" s="256">
        <v>295</v>
      </c>
      <c r="B304" s="250"/>
      <c r="C304" s="250"/>
      <c r="D304" s="60"/>
      <c r="E304" s="60"/>
      <c r="F304" s="60"/>
      <c r="G304" s="60"/>
      <c r="H304" s="60"/>
      <c r="I304" s="54"/>
      <c r="J304" s="54"/>
      <c r="K304" s="52"/>
      <c r="L304" s="60"/>
      <c r="M304" s="52"/>
      <c r="N304" s="54"/>
      <c r="O304" s="233"/>
      <c r="P304" s="59"/>
      <c r="Q304" s="233"/>
      <c r="R304" s="59"/>
      <c r="S304" s="233"/>
      <c r="T304" s="60"/>
      <c r="U304" s="267"/>
    </row>
    <row r="305" spans="1:21" s="274" customFormat="1" x14ac:dyDescent="0.25">
      <c r="A305" s="256">
        <v>296</v>
      </c>
      <c r="B305" s="250"/>
      <c r="C305" s="250"/>
      <c r="D305" s="60"/>
      <c r="E305" s="60"/>
      <c r="F305" s="60"/>
      <c r="G305" s="60"/>
      <c r="H305" s="60"/>
      <c r="I305" s="54"/>
      <c r="J305" s="54"/>
      <c r="K305" s="52"/>
      <c r="L305" s="60"/>
      <c r="M305" s="52"/>
      <c r="N305" s="54"/>
      <c r="O305" s="233"/>
      <c r="P305" s="59"/>
      <c r="Q305" s="233"/>
      <c r="R305" s="59"/>
      <c r="S305" s="233"/>
      <c r="T305" s="60"/>
      <c r="U305" s="267"/>
    </row>
    <row r="306" spans="1:21" s="274" customFormat="1" x14ac:dyDescent="0.25">
      <c r="A306" s="256">
        <v>297</v>
      </c>
      <c r="B306" s="250"/>
      <c r="C306" s="250"/>
      <c r="D306" s="60"/>
      <c r="E306" s="60"/>
      <c r="F306" s="60"/>
      <c r="G306" s="60"/>
      <c r="H306" s="60"/>
      <c r="I306" s="54"/>
      <c r="J306" s="54"/>
      <c r="K306" s="52"/>
      <c r="L306" s="60"/>
      <c r="M306" s="52"/>
      <c r="N306" s="54"/>
      <c r="O306" s="233"/>
      <c r="P306" s="59"/>
      <c r="Q306" s="233"/>
      <c r="R306" s="59"/>
      <c r="S306" s="233"/>
      <c r="T306" s="60"/>
      <c r="U306" s="267"/>
    </row>
    <row r="307" spans="1:21" s="274" customFormat="1" x14ac:dyDescent="0.25">
      <c r="A307" s="256">
        <v>298</v>
      </c>
      <c r="B307" s="250"/>
      <c r="C307" s="250"/>
      <c r="D307" s="60"/>
      <c r="E307" s="60"/>
      <c r="F307" s="60"/>
      <c r="G307" s="60"/>
      <c r="H307" s="60"/>
      <c r="I307" s="54"/>
      <c r="J307" s="54"/>
      <c r="K307" s="52"/>
      <c r="L307" s="60"/>
      <c r="M307" s="52"/>
      <c r="N307" s="54"/>
      <c r="O307" s="233"/>
      <c r="P307" s="59"/>
      <c r="Q307" s="233"/>
      <c r="R307" s="59"/>
      <c r="S307" s="233"/>
      <c r="T307" s="60"/>
      <c r="U307" s="267"/>
    </row>
    <row r="308" spans="1:21" s="274" customFormat="1" x14ac:dyDescent="0.25">
      <c r="A308" s="256">
        <v>299</v>
      </c>
      <c r="B308" s="250"/>
      <c r="C308" s="250"/>
      <c r="D308" s="60"/>
      <c r="E308" s="60"/>
      <c r="F308" s="60"/>
      <c r="G308" s="60"/>
      <c r="H308" s="60"/>
      <c r="I308" s="54"/>
      <c r="J308" s="54"/>
      <c r="K308" s="52"/>
      <c r="L308" s="60"/>
      <c r="M308" s="52"/>
      <c r="N308" s="54"/>
      <c r="O308" s="233"/>
      <c r="P308" s="59"/>
      <c r="Q308" s="233"/>
      <c r="R308" s="59"/>
      <c r="S308" s="233"/>
      <c r="T308" s="60"/>
      <c r="U308" s="267"/>
    </row>
    <row r="309" spans="1:21" s="274" customFormat="1" x14ac:dyDescent="0.25">
      <c r="A309" s="256">
        <v>300</v>
      </c>
      <c r="B309" s="250"/>
      <c r="C309" s="250"/>
      <c r="D309" s="60"/>
      <c r="E309" s="60"/>
      <c r="F309" s="60"/>
      <c r="G309" s="60"/>
      <c r="H309" s="60"/>
      <c r="I309" s="54"/>
      <c r="J309" s="54"/>
      <c r="K309" s="52"/>
      <c r="L309" s="60"/>
      <c r="M309" s="52"/>
      <c r="N309" s="54"/>
      <c r="O309" s="233"/>
      <c r="P309" s="59"/>
      <c r="Q309" s="233"/>
      <c r="R309" s="59"/>
      <c r="S309" s="233"/>
      <c r="T309" s="60"/>
      <c r="U309" s="267"/>
    </row>
    <row r="310" spans="1:21" s="274" customFormat="1" x14ac:dyDescent="0.25">
      <c r="A310" s="256">
        <v>301</v>
      </c>
      <c r="B310" s="250"/>
      <c r="C310" s="250"/>
      <c r="D310" s="60"/>
      <c r="E310" s="60"/>
      <c r="F310" s="60"/>
      <c r="G310" s="60"/>
      <c r="H310" s="60"/>
      <c r="I310" s="54"/>
      <c r="J310" s="54"/>
      <c r="K310" s="52"/>
      <c r="L310" s="60"/>
      <c r="M310" s="52"/>
      <c r="N310" s="54"/>
      <c r="O310" s="233"/>
      <c r="P310" s="59"/>
      <c r="Q310" s="233"/>
      <c r="R310" s="59"/>
      <c r="S310" s="233"/>
      <c r="T310" s="60"/>
      <c r="U310" s="267"/>
    </row>
    <row r="311" spans="1:21" s="274" customFormat="1" x14ac:dyDescent="0.25">
      <c r="A311" s="256">
        <v>302</v>
      </c>
      <c r="B311" s="250"/>
      <c r="C311" s="250"/>
      <c r="D311" s="60"/>
      <c r="E311" s="60"/>
      <c r="F311" s="60"/>
      <c r="G311" s="60"/>
      <c r="H311" s="60"/>
      <c r="I311" s="54"/>
      <c r="J311" s="54"/>
      <c r="K311" s="52"/>
      <c r="L311" s="60"/>
      <c r="M311" s="52"/>
      <c r="N311" s="54"/>
      <c r="O311" s="233"/>
      <c r="P311" s="59"/>
      <c r="Q311" s="233"/>
      <c r="R311" s="59"/>
      <c r="S311" s="233"/>
      <c r="T311" s="60"/>
      <c r="U311" s="267"/>
    </row>
    <row r="312" spans="1:21" s="274" customFormat="1" x14ac:dyDescent="0.25">
      <c r="A312" s="256">
        <v>303</v>
      </c>
      <c r="B312" s="250"/>
      <c r="C312" s="250"/>
      <c r="D312" s="60"/>
      <c r="E312" s="60"/>
      <c r="F312" s="60"/>
      <c r="G312" s="60"/>
      <c r="H312" s="60"/>
      <c r="I312" s="54"/>
      <c r="J312" s="54"/>
      <c r="K312" s="52"/>
      <c r="L312" s="60"/>
      <c r="M312" s="52"/>
      <c r="N312" s="54"/>
      <c r="O312" s="233"/>
      <c r="P312" s="59"/>
      <c r="Q312" s="233"/>
      <c r="R312" s="59"/>
      <c r="S312" s="233"/>
      <c r="T312" s="60"/>
      <c r="U312" s="267"/>
    </row>
    <row r="313" spans="1:21" s="274" customFormat="1" x14ac:dyDescent="0.25">
      <c r="A313" s="256">
        <v>304</v>
      </c>
      <c r="B313" s="250"/>
      <c r="C313" s="250"/>
      <c r="D313" s="60"/>
      <c r="E313" s="60"/>
      <c r="F313" s="60"/>
      <c r="G313" s="60"/>
      <c r="H313" s="60"/>
      <c r="I313" s="54"/>
      <c r="J313" s="54"/>
      <c r="K313" s="52"/>
      <c r="L313" s="60"/>
      <c r="M313" s="52"/>
      <c r="N313" s="54"/>
      <c r="O313" s="233"/>
      <c r="P313" s="59"/>
      <c r="Q313" s="233"/>
      <c r="R313" s="59"/>
      <c r="S313" s="233"/>
      <c r="T313" s="60"/>
      <c r="U313" s="267"/>
    </row>
    <row r="314" spans="1:21" s="274" customFormat="1" x14ac:dyDescent="0.25">
      <c r="A314" s="256">
        <v>305</v>
      </c>
      <c r="B314" s="250"/>
      <c r="C314" s="250"/>
      <c r="D314" s="60"/>
      <c r="E314" s="60"/>
      <c r="F314" s="60"/>
      <c r="G314" s="60"/>
      <c r="H314" s="60"/>
      <c r="I314" s="54"/>
      <c r="J314" s="54"/>
      <c r="K314" s="52"/>
      <c r="L314" s="60"/>
      <c r="M314" s="52"/>
      <c r="N314" s="54"/>
      <c r="O314" s="233"/>
      <c r="P314" s="59"/>
      <c r="Q314" s="233"/>
      <c r="R314" s="59"/>
      <c r="S314" s="233"/>
      <c r="T314" s="60"/>
      <c r="U314" s="267"/>
    </row>
    <row r="315" spans="1:21" s="274" customFormat="1" x14ac:dyDescent="0.25">
      <c r="A315" s="256">
        <v>306</v>
      </c>
      <c r="B315" s="250"/>
      <c r="C315" s="250"/>
      <c r="D315" s="60"/>
      <c r="E315" s="60"/>
      <c r="F315" s="60"/>
      <c r="G315" s="60"/>
      <c r="H315" s="60"/>
      <c r="I315" s="54"/>
      <c r="J315" s="54"/>
      <c r="K315" s="52"/>
      <c r="L315" s="60"/>
      <c r="M315" s="52"/>
      <c r="N315" s="54"/>
      <c r="O315" s="233"/>
      <c r="P315" s="59"/>
      <c r="Q315" s="233"/>
      <c r="R315" s="59"/>
      <c r="S315" s="233"/>
      <c r="T315" s="60"/>
      <c r="U315" s="267"/>
    </row>
    <row r="316" spans="1:21" s="274" customFormat="1" x14ac:dyDescent="0.25">
      <c r="A316" s="256">
        <v>307</v>
      </c>
      <c r="B316" s="250"/>
      <c r="C316" s="250"/>
      <c r="D316" s="60"/>
      <c r="E316" s="60"/>
      <c r="F316" s="60"/>
      <c r="G316" s="60"/>
      <c r="H316" s="60"/>
      <c r="I316" s="54"/>
      <c r="J316" s="54"/>
      <c r="K316" s="52"/>
      <c r="L316" s="60"/>
      <c r="M316" s="52"/>
      <c r="N316" s="54"/>
      <c r="O316" s="233"/>
      <c r="P316" s="59"/>
      <c r="Q316" s="233"/>
      <c r="R316" s="59"/>
      <c r="S316" s="233"/>
      <c r="T316" s="60"/>
      <c r="U316" s="267"/>
    </row>
    <row r="317" spans="1:21" s="274" customFormat="1" x14ac:dyDescent="0.25">
      <c r="A317" s="256">
        <v>308</v>
      </c>
      <c r="B317" s="250"/>
      <c r="C317" s="250"/>
      <c r="D317" s="60"/>
      <c r="E317" s="60"/>
      <c r="F317" s="60"/>
      <c r="G317" s="60"/>
      <c r="H317" s="60"/>
      <c r="I317" s="54"/>
      <c r="J317" s="54"/>
      <c r="K317" s="52"/>
      <c r="L317" s="60"/>
      <c r="M317" s="52"/>
      <c r="N317" s="54"/>
      <c r="O317" s="233"/>
      <c r="P317" s="59"/>
      <c r="Q317" s="233"/>
      <c r="R317" s="59"/>
      <c r="S317" s="233"/>
      <c r="T317" s="60"/>
      <c r="U317" s="267"/>
    </row>
    <row r="318" spans="1:21" s="274" customFormat="1" x14ac:dyDescent="0.25">
      <c r="A318" s="256">
        <v>309</v>
      </c>
      <c r="B318" s="250"/>
      <c r="C318" s="250"/>
      <c r="D318" s="60"/>
      <c r="E318" s="60"/>
      <c r="F318" s="60"/>
      <c r="G318" s="60"/>
      <c r="H318" s="60"/>
      <c r="I318" s="54"/>
      <c r="J318" s="54"/>
      <c r="K318" s="52"/>
      <c r="L318" s="60"/>
      <c r="M318" s="52"/>
      <c r="N318" s="54"/>
      <c r="O318" s="233"/>
      <c r="P318" s="59"/>
      <c r="Q318" s="233"/>
      <c r="R318" s="59"/>
      <c r="S318" s="233"/>
      <c r="T318" s="60"/>
      <c r="U318" s="267"/>
    </row>
    <row r="319" spans="1:21" s="274" customFormat="1" x14ac:dyDescent="0.25">
      <c r="A319" s="256">
        <v>310</v>
      </c>
      <c r="B319" s="250"/>
      <c r="C319" s="250"/>
      <c r="D319" s="60"/>
      <c r="E319" s="60"/>
      <c r="F319" s="60"/>
      <c r="G319" s="60"/>
      <c r="H319" s="60"/>
      <c r="I319" s="54"/>
      <c r="J319" s="54"/>
      <c r="K319" s="52"/>
      <c r="L319" s="60"/>
      <c r="M319" s="52"/>
      <c r="N319" s="54"/>
      <c r="O319" s="233"/>
      <c r="P319" s="59"/>
      <c r="Q319" s="233"/>
      <c r="R319" s="59"/>
      <c r="S319" s="233"/>
      <c r="T319" s="60"/>
      <c r="U319" s="267"/>
    </row>
    <row r="320" spans="1:21" s="274" customFormat="1" x14ac:dyDescent="0.25">
      <c r="A320" s="256">
        <v>311</v>
      </c>
      <c r="B320" s="250"/>
      <c r="C320" s="250"/>
      <c r="D320" s="60"/>
      <c r="E320" s="60"/>
      <c r="F320" s="60"/>
      <c r="G320" s="60"/>
      <c r="H320" s="60"/>
      <c r="I320" s="54"/>
      <c r="J320" s="54"/>
      <c r="K320" s="52"/>
      <c r="L320" s="60"/>
      <c r="M320" s="52"/>
      <c r="N320" s="54"/>
      <c r="O320" s="233"/>
      <c r="P320" s="59"/>
      <c r="Q320" s="233"/>
      <c r="R320" s="59"/>
      <c r="S320" s="233"/>
      <c r="T320" s="60"/>
      <c r="U320" s="267"/>
    </row>
    <row r="321" spans="1:21" s="274" customFormat="1" x14ac:dyDescent="0.25">
      <c r="A321" s="256">
        <v>312</v>
      </c>
      <c r="B321" s="250"/>
      <c r="C321" s="250"/>
      <c r="D321" s="60"/>
      <c r="E321" s="60"/>
      <c r="F321" s="60"/>
      <c r="G321" s="60"/>
      <c r="H321" s="60"/>
      <c r="I321" s="54"/>
      <c r="J321" s="54"/>
      <c r="K321" s="52"/>
      <c r="L321" s="60"/>
      <c r="M321" s="52"/>
      <c r="N321" s="54"/>
      <c r="O321" s="233"/>
      <c r="P321" s="59"/>
      <c r="Q321" s="233"/>
      <c r="R321" s="59"/>
      <c r="S321" s="233"/>
      <c r="T321" s="60"/>
      <c r="U321" s="267"/>
    </row>
    <row r="322" spans="1:21" s="274" customFormat="1" x14ac:dyDescent="0.25">
      <c r="A322" s="256">
        <v>313</v>
      </c>
      <c r="B322" s="250"/>
      <c r="C322" s="250"/>
      <c r="D322" s="60"/>
      <c r="E322" s="60"/>
      <c r="F322" s="60"/>
      <c r="G322" s="60"/>
      <c r="H322" s="60"/>
      <c r="I322" s="54"/>
      <c r="J322" s="54"/>
      <c r="K322" s="52"/>
      <c r="L322" s="60"/>
      <c r="M322" s="52"/>
      <c r="N322" s="54"/>
      <c r="O322" s="233"/>
      <c r="P322" s="59"/>
      <c r="Q322" s="233"/>
      <c r="R322" s="59"/>
      <c r="S322" s="233"/>
      <c r="T322" s="60"/>
      <c r="U322" s="267"/>
    </row>
    <row r="323" spans="1:21" s="274" customFormat="1" x14ac:dyDescent="0.25">
      <c r="A323" s="256">
        <v>314</v>
      </c>
      <c r="B323" s="250"/>
      <c r="C323" s="250"/>
      <c r="D323" s="60"/>
      <c r="E323" s="60"/>
      <c r="F323" s="60"/>
      <c r="G323" s="60"/>
      <c r="H323" s="60"/>
      <c r="I323" s="54"/>
      <c r="J323" s="54"/>
      <c r="K323" s="52"/>
      <c r="L323" s="60"/>
      <c r="M323" s="52"/>
      <c r="N323" s="54"/>
      <c r="O323" s="233"/>
      <c r="P323" s="59"/>
      <c r="Q323" s="233"/>
      <c r="R323" s="59"/>
      <c r="S323" s="233"/>
      <c r="T323" s="60"/>
      <c r="U323" s="267"/>
    </row>
    <row r="324" spans="1:21" s="274" customFormat="1" x14ac:dyDescent="0.25">
      <c r="A324" s="256">
        <v>315</v>
      </c>
      <c r="B324" s="250"/>
      <c r="C324" s="250"/>
      <c r="D324" s="60"/>
      <c r="E324" s="60"/>
      <c r="F324" s="60"/>
      <c r="G324" s="60"/>
      <c r="H324" s="60"/>
      <c r="I324" s="54"/>
      <c r="J324" s="54"/>
      <c r="K324" s="52"/>
      <c r="L324" s="60"/>
      <c r="M324" s="52"/>
      <c r="N324" s="54"/>
      <c r="O324" s="233"/>
      <c r="P324" s="59"/>
      <c r="Q324" s="233"/>
      <c r="R324" s="59"/>
      <c r="S324" s="233"/>
      <c r="T324" s="60"/>
      <c r="U324" s="267"/>
    </row>
    <row r="325" spans="1:21" s="274" customFormat="1" x14ac:dyDescent="0.25">
      <c r="A325" s="256">
        <v>316</v>
      </c>
      <c r="B325" s="250"/>
      <c r="C325" s="250"/>
      <c r="D325" s="60"/>
      <c r="E325" s="60"/>
      <c r="F325" s="60"/>
      <c r="G325" s="60"/>
      <c r="H325" s="60"/>
      <c r="I325" s="54"/>
      <c r="J325" s="54"/>
      <c r="K325" s="52"/>
      <c r="L325" s="60"/>
      <c r="M325" s="52"/>
      <c r="N325" s="54"/>
      <c r="O325" s="233"/>
      <c r="P325" s="59"/>
      <c r="Q325" s="233"/>
      <c r="R325" s="59"/>
      <c r="S325" s="233"/>
      <c r="T325" s="60"/>
      <c r="U325" s="267"/>
    </row>
    <row r="326" spans="1:21" s="274" customFormat="1" x14ac:dyDescent="0.25">
      <c r="A326" s="256">
        <v>317</v>
      </c>
      <c r="B326" s="250"/>
      <c r="C326" s="250"/>
      <c r="D326" s="60"/>
      <c r="E326" s="60"/>
      <c r="F326" s="60"/>
      <c r="G326" s="60"/>
      <c r="H326" s="60"/>
      <c r="I326" s="54"/>
      <c r="J326" s="54"/>
      <c r="K326" s="52"/>
      <c r="L326" s="60"/>
      <c r="M326" s="52"/>
      <c r="N326" s="54"/>
      <c r="O326" s="233"/>
      <c r="P326" s="59"/>
      <c r="Q326" s="233"/>
      <c r="R326" s="59"/>
      <c r="S326" s="233"/>
      <c r="T326" s="60"/>
      <c r="U326" s="267"/>
    </row>
    <row r="327" spans="1:21" s="274" customFormat="1" x14ac:dyDescent="0.25">
      <c r="A327" s="256">
        <v>318</v>
      </c>
      <c r="B327" s="250"/>
      <c r="C327" s="250"/>
      <c r="D327" s="60"/>
      <c r="E327" s="60"/>
      <c r="F327" s="60"/>
      <c r="G327" s="60"/>
      <c r="H327" s="60"/>
      <c r="I327" s="54"/>
      <c r="J327" s="54"/>
      <c r="K327" s="52"/>
      <c r="L327" s="60"/>
      <c r="M327" s="52"/>
      <c r="N327" s="54"/>
      <c r="O327" s="233"/>
      <c r="P327" s="59"/>
      <c r="Q327" s="233"/>
      <c r="R327" s="59"/>
      <c r="S327" s="233"/>
      <c r="T327" s="60"/>
      <c r="U327" s="267"/>
    </row>
    <row r="328" spans="1:21" s="274" customFormat="1" x14ac:dyDescent="0.25">
      <c r="A328" s="256">
        <v>319</v>
      </c>
      <c r="B328" s="250"/>
      <c r="C328" s="250"/>
      <c r="D328" s="60"/>
      <c r="E328" s="60"/>
      <c r="F328" s="60"/>
      <c r="G328" s="60"/>
      <c r="H328" s="60"/>
      <c r="I328" s="54"/>
      <c r="J328" s="54"/>
      <c r="K328" s="52"/>
      <c r="L328" s="60"/>
      <c r="M328" s="52"/>
      <c r="N328" s="54"/>
      <c r="O328" s="233"/>
      <c r="P328" s="59"/>
      <c r="Q328" s="233"/>
      <c r="R328" s="59"/>
      <c r="S328" s="233"/>
      <c r="T328" s="60"/>
      <c r="U328" s="267"/>
    </row>
    <row r="329" spans="1:21" s="274" customFormat="1" x14ac:dyDescent="0.25">
      <c r="A329" s="256">
        <v>320</v>
      </c>
      <c r="B329" s="250"/>
      <c r="C329" s="250"/>
      <c r="D329" s="60"/>
      <c r="E329" s="60"/>
      <c r="F329" s="60"/>
      <c r="G329" s="60"/>
      <c r="H329" s="60"/>
      <c r="I329" s="54"/>
      <c r="J329" s="54"/>
      <c r="K329" s="52"/>
      <c r="L329" s="60"/>
      <c r="M329" s="52"/>
      <c r="N329" s="54"/>
      <c r="O329" s="233"/>
      <c r="P329" s="59"/>
      <c r="Q329" s="233"/>
      <c r="R329" s="59"/>
      <c r="S329" s="233"/>
      <c r="T329" s="60"/>
      <c r="U329" s="267"/>
    </row>
    <row r="330" spans="1:21" s="274" customFormat="1" x14ac:dyDescent="0.25">
      <c r="A330" s="256">
        <v>321</v>
      </c>
      <c r="B330" s="250"/>
      <c r="C330" s="250"/>
      <c r="D330" s="60"/>
      <c r="E330" s="60"/>
      <c r="F330" s="60"/>
      <c r="G330" s="60"/>
      <c r="H330" s="60"/>
      <c r="I330" s="54"/>
      <c r="J330" s="54"/>
      <c r="K330" s="52"/>
      <c r="L330" s="60"/>
      <c r="M330" s="52"/>
      <c r="N330" s="54"/>
      <c r="O330" s="233"/>
      <c r="P330" s="59"/>
      <c r="Q330" s="233"/>
      <c r="R330" s="59"/>
      <c r="S330" s="233"/>
      <c r="T330" s="60"/>
      <c r="U330" s="267"/>
    </row>
    <row r="331" spans="1:21" s="274" customFormat="1" x14ac:dyDescent="0.25">
      <c r="A331" s="256">
        <v>322</v>
      </c>
      <c r="B331" s="250"/>
      <c r="C331" s="250"/>
      <c r="D331" s="60"/>
      <c r="E331" s="60"/>
      <c r="F331" s="60"/>
      <c r="G331" s="60"/>
      <c r="H331" s="60"/>
      <c r="I331" s="54"/>
      <c r="J331" s="54"/>
      <c r="K331" s="52"/>
      <c r="L331" s="60"/>
      <c r="M331" s="52"/>
      <c r="N331" s="54"/>
      <c r="O331" s="233"/>
      <c r="P331" s="59"/>
      <c r="Q331" s="233"/>
      <c r="R331" s="59"/>
      <c r="S331" s="233"/>
      <c r="T331" s="60"/>
      <c r="U331" s="267"/>
    </row>
    <row r="332" spans="1:21" s="274" customFormat="1" x14ac:dyDescent="0.25">
      <c r="A332" s="256">
        <v>323</v>
      </c>
      <c r="B332" s="250"/>
      <c r="C332" s="250"/>
      <c r="D332" s="60"/>
      <c r="E332" s="60"/>
      <c r="F332" s="60"/>
      <c r="G332" s="60"/>
      <c r="H332" s="60"/>
      <c r="I332" s="54"/>
      <c r="J332" s="54"/>
      <c r="K332" s="52"/>
      <c r="L332" s="60"/>
      <c r="M332" s="52"/>
      <c r="N332" s="54"/>
      <c r="O332" s="233"/>
      <c r="P332" s="59"/>
      <c r="Q332" s="233"/>
      <c r="R332" s="59"/>
      <c r="S332" s="233"/>
      <c r="T332" s="60"/>
      <c r="U332" s="267"/>
    </row>
    <row r="333" spans="1:21" s="274" customFormat="1" x14ac:dyDescent="0.25">
      <c r="A333" s="256">
        <v>324</v>
      </c>
      <c r="B333" s="250"/>
      <c r="C333" s="250"/>
      <c r="D333" s="60"/>
      <c r="E333" s="60"/>
      <c r="F333" s="60"/>
      <c r="G333" s="60"/>
      <c r="H333" s="60"/>
      <c r="I333" s="54"/>
      <c r="J333" s="54"/>
      <c r="K333" s="52"/>
      <c r="L333" s="60"/>
      <c r="M333" s="52"/>
      <c r="N333" s="54"/>
      <c r="O333" s="233"/>
      <c r="P333" s="59"/>
      <c r="Q333" s="233"/>
      <c r="R333" s="59"/>
      <c r="S333" s="233"/>
      <c r="T333" s="60"/>
      <c r="U333" s="267"/>
    </row>
    <row r="334" spans="1:21" s="274" customFormat="1" x14ac:dyDescent="0.25">
      <c r="A334" s="256">
        <v>325</v>
      </c>
      <c r="B334" s="250"/>
      <c r="C334" s="250"/>
      <c r="D334" s="60"/>
      <c r="E334" s="60"/>
      <c r="F334" s="60"/>
      <c r="G334" s="60"/>
      <c r="H334" s="60"/>
      <c r="I334" s="54"/>
      <c r="J334" s="54"/>
      <c r="K334" s="52"/>
      <c r="L334" s="60"/>
      <c r="M334" s="52"/>
      <c r="N334" s="54"/>
      <c r="O334" s="233"/>
      <c r="P334" s="59"/>
      <c r="Q334" s="233"/>
      <c r="R334" s="59"/>
      <c r="S334" s="233"/>
      <c r="T334" s="60"/>
      <c r="U334" s="267"/>
    </row>
    <row r="335" spans="1:21" s="274" customFormat="1" x14ac:dyDescent="0.25">
      <c r="A335" s="256">
        <v>326</v>
      </c>
      <c r="B335" s="250"/>
      <c r="C335" s="250"/>
      <c r="D335" s="60"/>
      <c r="E335" s="60"/>
      <c r="F335" s="60"/>
      <c r="G335" s="60"/>
      <c r="H335" s="60"/>
      <c r="I335" s="54"/>
      <c r="J335" s="54"/>
      <c r="K335" s="52"/>
      <c r="L335" s="60"/>
      <c r="M335" s="52"/>
      <c r="N335" s="54"/>
      <c r="O335" s="233"/>
      <c r="P335" s="59"/>
      <c r="Q335" s="233"/>
      <c r="R335" s="59"/>
      <c r="S335" s="233"/>
      <c r="T335" s="60"/>
      <c r="U335" s="267"/>
    </row>
    <row r="336" spans="1:21" s="274" customFormat="1" x14ac:dyDescent="0.25">
      <c r="A336" s="256">
        <v>327</v>
      </c>
      <c r="B336" s="250"/>
      <c r="C336" s="250"/>
      <c r="D336" s="60"/>
      <c r="E336" s="60"/>
      <c r="F336" s="60"/>
      <c r="G336" s="60"/>
      <c r="H336" s="60"/>
      <c r="I336" s="54"/>
      <c r="J336" s="54"/>
      <c r="K336" s="52"/>
      <c r="L336" s="60"/>
      <c r="M336" s="52"/>
      <c r="N336" s="54"/>
      <c r="O336" s="233"/>
      <c r="P336" s="59"/>
      <c r="Q336" s="233"/>
      <c r="R336" s="59"/>
      <c r="S336" s="233"/>
      <c r="T336" s="60"/>
      <c r="U336" s="267"/>
    </row>
    <row r="337" spans="1:21" s="274" customFormat="1" x14ac:dyDescent="0.25">
      <c r="A337" s="256">
        <v>328</v>
      </c>
      <c r="B337" s="250"/>
      <c r="C337" s="250"/>
      <c r="D337" s="60"/>
      <c r="E337" s="60"/>
      <c r="F337" s="60"/>
      <c r="G337" s="60"/>
      <c r="H337" s="60"/>
      <c r="I337" s="54"/>
      <c r="J337" s="54"/>
      <c r="K337" s="52"/>
      <c r="L337" s="60"/>
      <c r="M337" s="52"/>
      <c r="N337" s="54"/>
      <c r="O337" s="233"/>
      <c r="P337" s="59"/>
      <c r="Q337" s="233"/>
      <c r="R337" s="59"/>
      <c r="S337" s="233"/>
      <c r="T337" s="60"/>
      <c r="U337" s="267"/>
    </row>
    <row r="338" spans="1:21" s="274" customFormat="1" x14ac:dyDescent="0.25">
      <c r="A338" s="256">
        <v>329</v>
      </c>
      <c r="B338" s="250"/>
      <c r="C338" s="250"/>
      <c r="D338" s="60"/>
      <c r="E338" s="60"/>
      <c r="F338" s="60"/>
      <c r="G338" s="60"/>
      <c r="H338" s="60"/>
      <c r="I338" s="54"/>
      <c r="J338" s="54"/>
      <c r="K338" s="52"/>
      <c r="L338" s="60"/>
      <c r="M338" s="52"/>
      <c r="N338" s="54"/>
      <c r="O338" s="233"/>
      <c r="P338" s="59"/>
      <c r="Q338" s="233"/>
      <c r="R338" s="59"/>
      <c r="S338" s="233"/>
      <c r="T338" s="60"/>
      <c r="U338" s="267"/>
    </row>
    <row r="339" spans="1:21" s="274" customFormat="1" x14ac:dyDescent="0.25">
      <c r="A339" s="256">
        <v>330</v>
      </c>
      <c r="B339" s="250"/>
      <c r="C339" s="250"/>
      <c r="D339" s="60"/>
      <c r="E339" s="60"/>
      <c r="F339" s="60"/>
      <c r="G339" s="60"/>
      <c r="H339" s="60"/>
      <c r="I339" s="54"/>
      <c r="J339" s="54"/>
      <c r="K339" s="52"/>
      <c r="L339" s="60"/>
      <c r="M339" s="52"/>
      <c r="N339" s="54"/>
      <c r="O339" s="233"/>
      <c r="P339" s="59"/>
      <c r="Q339" s="233"/>
      <c r="R339" s="59"/>
      <c r="S339" s="233"/>
      <c r="T339" s="60"/>
      <c r="U339" s="267"/>
    </row>
    <row r="340" spans="1:21" s="274" customFormat="1" x14ac:dyDescent="0.25">
      <c r="A340" s="256">
        <v>331</v>
      </c>
      <c r="B340" s="250"/>
      <c r="C340" s="250"/>
      <c r="D340" s="60"/>
      <c r="E340" s="60"/>
      <c r="F340" s="60"/>
      <c r="G340" s="60"/>
      <c r="H340" s="60"/>
      <c r="I340" s="54"/>
      <c r="J340" s="54"/>
      <c r="K340" s="52"/>
      <c r="L340" s="60"/>
      <c r="M340" s="52"/>
      <c r="N340" s="54"/>
      <c r="O340" s="233"/>
      <c r="P340" s="59"/>
      <c r="Q340" s="233"/>
      <c r="R340" s="59"/>
      <c r="S340" s="233"/>
      <c r="T340" s="60"/>
      <c r="U340" s="267"/>
    </row>
    <row r="341" spans="1:21" s="274" customFormat="1" x14ac:dyDescent="0.25">
      <c r="A341" s="256">
        <v>332</v>
      </c>
      <c r="B341" s="250"/>
      <c r="C341" s="250"/>
      <c r="D341" s="60"/>
      <c r="E341" s="60"/>
      <c r="F341" s="60"/>
      <c r="G341" s="60"/>
      <c r="H341" s="60"/>
      <c r="I341" s="54"/>
      <c r="J341" s="54"/>
      <c r="K341" s="52"/>
      <c r="L341" s="60"/>
      <c r="M341" s="52"/>
      <c r="N341" s="54"/>
      <c r="O341" s="233"/>
      <c r="P341" s="59"/>
      <c r="Q341" s="233"/>
      <c r="R341" s="59"/>
      <c r="S341" s="233"/>
      <c r="T341" s="60"/>
      <c r="U341" s="267"/>
    </row>
    <row r="342" spans="1:21" s="274" customFormat="1" x14ac:dyDescent="0.25">
      <c r="A342" s="256">
        <v>333</v>
      </c>
      <c r="B342" s="250"/>
      <c r="C342" s="250"/>
      <c r="D342" s="60"/>
      <c r="E342" s="60"/>
      <c r="F342" s="60"/>
      <c r="G342" s="60"/>
      <c r="H342" s="60"/>
      <c r="I342" s="54"/>
      <c r="J342" s="54"/>
      <c r="K342" s="52"/>
      <c r="L342" s="60"/>
      <c r="M342" s="52"/>
      <c r="N342" s="54"/>
      <c r="O342" s="233"/>
      <c r="P342" s="59"/>
      <c r="Q342" s="233"/>
      <c r="R342" s="59"/>
      <c r="S342" s="233"/>
      <c r="T342" s="60"/>
      <c r="U342" s="267"/>
    </row>
    <row r="343" spans="1:21" s="274" customFormat="1" x14ac:dyDescent="0.25">
      <c r="A343" s="256">
        <v>334</v>
      </c>
      <c r="B343" s="250"/>
      <c r="C343" s="250"/>
      <c r="D343" s="60"/>
      <c r="E343" s="60"/>
      <c r="F343" s="60"/>
      <c r="G343" s="60"/>
      <c r="H343" s="60"/>
      <c r="I343" s="54"/>
      <c r="J343" s="54"/>
      <c r="K343" s="52"/>
      <c r="L343" s="60"/>
      <c r="M343" s="52"/>
      <c r="N343" s="54"/>
      <c r="O343" s="233"/>
      <c r="P343" s="59"/>
      <c r="Q343" s="233"/>
      <c r="R343" s="59"/>
      <c r="S343" s="233"/>
      <c r="T343" s="60"/>
      <c r="U343" s="267"/>
    </row>
    <row r="344" spans="1:21" s="274" customFormat="1" x14ac:dyDescent="0.25">
      <c r="A344" s="256">
        <v>335</v>
      </c>
      <c r="B344" s="250"/>
      <c r="C344" s="250"/>
      <c r="D344" s="60"/>
      <c r="E344" s="60"/>
      <c r="F344" s="60"/>
      <c r="G344" s="60"/>
      <c r="H344" s="60"/>
      <c r="I344" s="54"/>
      <c r="J344" s="54"/>
      <c r="K344" s="52"/>
      <c r="L344" s="60"/>
      <c r="M344" s="52"/>
      <c r="N344" s="54"/>
      <c r="O344" s="233"/>
      <c r="P344" s="59"/>
      <c r="Q344" s="233"/>
      <c r="R344" s="59"/>
      <c r="S344" s="233"/>
      <c r="T344" s="60"/>
      <c r="U344" s="267"/>
    </row>
    <row r="345" spans="1:21" s="274" customFormat="1" x14ac:dyDescent="0.25">
      <c r="A345" s="256">
        <v>336</v>
      </c>
      <c r="B345" s="250"/>
      <c r="C345" s="250"/>
      <c r="D345" s="60"/>
      <c r="E345" s="60"/>
      <c r="F345" s="60"/>
      <c r="G345" s="60"/>
      <c r="H345" s="60"/>
      <c r="I345" s="54"/>
      <c r="J345" s="54"/>
      <c r="K345" s="52"/>
      <c r="L345" s="60"/>
      <c r="M345" s="52"/>
      <c r="N345" s="54"/>
      <c r="O345" s="233"/>
      <c r="P345" s="59"/>
      <c r="Q345" s="233"/>
      <c r="R345" s="59"/>
      <c r="S345" s="233"/>
      <c r="T345" s="60"/>
      <c r="U345" s="267"/>
    </row>
    <row r="346" spans="1:21" s="274" customFormat="1" x14ac:dyDescent="0.25">
      <c r="A346" s="256">
        <v>337</v>
      </c>
      <c r="B346" s="250"/>
      <c r="C346" s="250"/>
      <c r="D346" s="60"/>
      <c r="E346" s="60"/>
      <c r="F346" s="60"/>
      <c r="G346" s="60"/>
      <c r="H346" s="60"/>
      <c r="I346" s="54"/>
      <c r="J346" s="54"/>
      <c r="K346" s="52"/>
      <c r="L346" s="60"/>
      <c r="M346" s="52"/>
      <c r="N346" s="54"/>
      <c r="O346" s="233"/>
      <c r="P346" s="59"/>
      <c r="Q346" s="233"/>
      <c r="R346" s="59"/>
      <c r="S346" s="233"/>
      <c r="T346" s="60"/>
      <c r="U346" s="267"/>
    </row>
    <row r="347" spans="1:21" s="274" customFormat="1" x14ac:dyDescent="0.25">
      <c r="A347" s="256">
        <v>338</v>
      </c>
      <c r="B347" s="250"/>
      <c r="C347" s="250"/>
      <c r="D347" s="60"/>
      <c r="E347" s="60"/>
      <c r="F347" s="60"/>
      <c r="G347" s="60"/>
      <c r="H347" s="60"/>
      <c r="I347" s="54"/>
      <c r="J347" s="54"/>
      <c r="K347" s="52"/>
      <c r="L347" s="60"/>
      <c r="M347" s="52"/>
      <c r="N347" s="54"/>
      <c r="O347" s="233"/>
      <c r="P347" s="59"/>
      <c r="Q347" s="233"/>
      <c r="R347" s="59"/>
      <c r="S347" s="233"/>
      <c r="T347" s="60"/>
      <c r="U347" s="267"/>
    </row>
    <row r="348" spans="1:21" s="274" customFormat="1" x14ac:dyDescent="0.25">
      <c r="A348" s="256">
        <v>339</v>
      </c>
      <c r="B348" s="250"/>
      <c r="C348" s="250"/>
      <c r="D348" s="60"/>
      <c r="E348" s="60"/>
      <c r="F348" s="60"/>
      <c r="G348" s="60"/>
      <c r="H348" s="60"/>
      <c r="I348" s="54"/>
      <c r="J348" s="54"/>
      <c r="K348" s="52"/>
      <c r="L348" s="60"/>
      <c r="M348" s="52"/>
      <c r="N348" s="54"/>
      <c r="O348" s="233"/>
      <c r="P348" s="59"/>
      <c r="Q348" s="233"/>
      <c r="R348" s="59"/>
      <c r="S348" s="233"/>
      <c r="T348" s="60"/>
      <c r="U348" s="267"/>
    </row>
    <row r="349" spans="1:21" s="274" customFormat="1" x14ac:dyDescent="0.25">
      <c r="A349" s="256">
        <v>340</v>
      </c>
      <c r="B349" s="250"/>
      <c r="C349" s="250"/>
      <c r="D349" s="60"/>
      <c r="E349" s="60"/>
      <c r="F349" s="60"/>
      <c r="G349" s="60"/>
      <c r="H349" s="60"/>
      <c r="I349" s="54"/>
      <c r="J349" s="54"/>
      <c r="K349" s="52"/>
      <c r="L349" s="60"/>
      <c r="M349" s="52"/>
      <c r="N349" s="54"/>
      <c r="O349" s="233"/>
      <c r="P349" s="59"/>
      <c r="Q349" s="233"/>
      <c r="R349" s="59"/>
      <c r="S349" s="233"/>
      <c r="T349" s="60"/>
      <c r="U349" s="267"/>
    </row>
    <row r="350" spans="1:21" s="274" customFormat="1" x14ac:dyDescent="0.25">
      <c r="A350" s="256">
        <v>341</v>
      </c>
      <c r="B350" s="250"/>
      <c r="C350" s="250"/>
      <c r="D350" s="60"/>
      <c r="E350" s="60"/>
      <c r="F350" s="60"/>
      <c r="G350" s="60"/>
      <c r="H350" s="60"/>
      <c r="I350" s="54"/>
      <c r="J350" s="54"/>
      <c r="K350" s="52"/>
      <c r="L350" s="60"/>
      <c r="M350" s="52"/>
      <c r="N350" s="54"/>
      <c r="O350" s="233"/>
      <c r="P350" s="59"/>
      <c r="Q350" s="233"/>
      <c r="R350" s="59"/>
      <c r="S350" s="233"/>
      <c r="T350" s="60"/>
      <c r="U350" s="267"/>
    </row>
    <row r="351" spans="1:21" s="274" customFormat="1" x14ac:dyDescent="0.25">
      <c r="A351" s="256">
        <v>342</v>
      </c>
      <c r="B351" s="250"/>
      <c r="C351" s="250"/>
      <c r="D351" s="60"/>
      <c r="E351" s="60"/>
      <c r="F351" s="60"/>
      <c r="G351" s="60"/>
      <c r="H351" s="60"/>
      <c r="I351" s="54"/>
      <c r="J351" s="54"/>
      <c r="K351" s="52"/>
      <c r="L351" s="60"/>
      <c r="M351" s="52"/>
      <c r="N351" s="54"/>
      <c r="O351" s="233"/>
      <c r="P351" s="59"/>
      <c r="Q351" s="233"/>
      <c r="R351" s="59"/>
      <c r="S351" s="233"/>
      <c r="T351" s="60"/>
      <c r="U351" s="267"/>
    </row>
    <row r="352" spans="1:21" s="274" customFormat="1" x14ac:dyDescent="0.25">
      <c r="A352" s="256">
        <v>343</v>
      </c>
      <c r="B352" s="250"/>
      <c r="C352" s="250"/>
      <c r="D352" s="60"/>
      <c r="E352" s="60"/>
      <c r="F352" s="60"/>
      <c r="G352" s="60"/>
      <c r="H352" s="60"/>
      <c r="I352" s="54"/>
      <c r="J352" s="54"/>
      <c r="K352" s="52"/>
      <c r="L352" s="60"/>
      <c r="M352" s="52"/>
      <c r="N352" s="54"/>
      <c r="O352" s="233"/>
      <c r="P352" s="59"/>
      <c r="Q352" s="233"/>
      <c r="R352" s="59"/>
      <c r="S352" s="233"/>
      <c r="T352" s="60"/>
      <c r="U352" s="267"/>
    </row>
    <row r="353" spans="1:21" s="274" customFormat="1" x14ac:dyDescent="0.25">
      <c r="A353" s="256">
        <v>344</v>
      </c>
      <c r="B353" s="250"/>
      <c r="C353" s="250"/>
      <c r="D353" s="60"/>
      <c r="E353" s="60"/>
      <c r="F353" s="60"/>
      <c r="G353" s="60"/>
      <c r="H353" s="60"/>
      <c r="I353" s="54"/>
      <c r="J353" s="54"/>
      <c r="K353" s="52"/>
      <c r="L353" s="60"/>
      <c r="M353" s="52"/>
      <c r="N353" s="54"/>
      <c r="O353" s="233"/>
      <c r="P353" s="59"/>
      <c r="Q353" s="233"/>
      <c r="R353" s="59"/>
      <c r="S353" s="233"/>
      <c r="T353" s="60"/>
      <c r="U353" s="267"/>
    </row>
    <row r="354" spans="1:21" s="274" customFormat="1" x14ac:dyDescent="0.25">
      <c r="A354" s="256">
        <v>345</v>
      </c>
      <c r="B354" s="250"/>
      <c r="C354" s="250"/>
      <c r="D354" s="60"/>
      <c r="E354" s="60"/>
      <c r="F354" s="60"/>
      <c r="G354" s="60"/>
      <c r="H354" s="60"/>
      <c r="I354" s="54"/>
      <c r="J354" s="54"/>
      <c r="K354" s="52"/>
      <c r="L354" s="60"/>
      <c r="M354" s="52"/>
      <c r="N354" s="54"/>
      <c r="O354" s="233"/>
      <c r="P354" s="59"/>
      <c r="Q354" s="233"/>
      <c r="R354" s="59"/>
      <c r="S354" s="233"/>
      <c r="T354" s="60"/>
      <c r="U354" s="267"/>
    </row>
    <row r="355" spans="1:21" s="274" customFormat="1" x14ac:dyDescent="0.25">
      <c r="A355" s="256">
        <v>346</v>
      </c>
      <c r="B355" s="250"/>
      <c r="C355" s="250"/>
      <c r="D355" s="60"/>
      <c r="E355" s="60"/>
      <c r="F355" s="60"/>
      <c r="G355" s="60"/>
      <c r="H355" s="60"/>
      <c r="I355" s="54"/>
      <c r="J355" s="54"/>
      <c r="K355" s="52"/>
      <c r="L355" s="60"/>
      <c r="M355" s="52"/>
      <c r="N355" s="54"/>
      <c r="O355" s="233"/>
      <c r="P355" s="59"/>
      <c r="Q355" s="233"/>
      <c r="R355" s="59"/>
      <c r="S355" s="233"/>
      <c r="T355" s="60"/>
      <c r="U355" s="267"/>
    </row>
    <row r="356" spans="1:21" s="274" customFormat="1" x14ac:dyDescent="0.25">
      <c r="A356" s="256">
        <v>347</v>
      </c>
      <c r="B356" s="250"/>
      <c r="C356" s="250"/>
      <c r="D356" s="60"/>
      <c r="E356" s="60"/>
      <c r="F356" s="60"/>
      <c r="G356" s="60"/>
      <c r="H356" s="60"/>
      <c r="I356" s="54"/>
      <c r="J356" s="54"/>
      <c r="K356" s="52"/>
      <c r="L356" s="60"/>
      <c r="M356" s="52"/>
      <c r="N356" s="54"/>
      <c r="O356" s="233"/>
      <c r="P356" s="59"/>
      <c r="Q356" s="233"/>
      <c r="R356" s="59"/>
      <c r="S356" s="233"/>
      <c r="T356" s="60"/>
      <c r="U356" s="267"/>
    </row>
    <row r="357" spans="1:21" s="274" customFormat="1" x14ac:dyDescent="0.25">
      <c r="A357" s="256">
        <v>348</v>
      </c>
      <c r="B357" s="250"/>
      <c r="C357" s="250"/>
      <c r="D357" s="60"/>
      <c r="E357" s="60"/>
      <c r="F357" s="60"/>
      <c r="G357" s="60"/>
      <c r="H357" s="60"/>
      <c r="I357" s="54"/>
      <c r="J357" s="54"/>
      <c r="K357" s="52"/>
      <c r="L357" s="60"/>
      <c r="M357" s="52"/>
      <c r="N357" s="54"/>
      <c r="O357" s="233"/>
      <c r="P357" s="59"/>
      <c r="Q357" s="233"/>
      <c r="R357" s="59"/>
      <c r="S357" s="233"/>
      <c r="T357" s="60"/>
      <c r="U357" s="267"/>
    </row>
    <row r="358" spans="1:21" s="274" customFormat="1" x14ac:dyDescent="0.25">
      <c r="A358" s="256">
        <v>349</v>
      </c>
      <c r="B358" s="250"/>
      <c r="C358" s="250"/>
      <c r="D358" s="60"/>
      <c r="E358" s="60"/>
      <c r="F358" s="60"/>
      <c r="G358" s="60"/>
      <c r="H358" s="60"/>
      <c r="I358" s="54"/>
      <c r="J358" s="54"/>
      <c r="K358" s="52"/>
      <c r="L358" s="60"/>
      <c r="M358" s="52"/>
      <c r="N358" s="54"/>
      <c r="O358" s="233"/>
      <c r="P358" s="59"/>
      <c r="Q358" s="233"/>
      <c r="R358" s="59"/>
      <c r="S358" s="233"/>
      <c r="T358" s="60"/>
      <c r="U358" s="267"/>
    </row>
    <row r="359" spans="1:21" s="274" customFormat="1" x14ac:dyDescent="0.25">
      <c r="A359" s="256">
        <v>350</v>
      </c>
      <c r="B359" s="250"/>
      <c r="C359" s="250"/>
      <c r="D359" s="60"/>
      <c r="E359" s="60"/>
      <c r="F359" s="60"/>
      <c r="G359" s="60"/>
      <c r="H359" s="60"/>
      <c r="I359" s="54"/>
      <c r="J359" s="54"/>
      <c r="K359" s="52"/>
      <c r="L359" s="60"/>
      <c r="M359" s="52"/>
      <c r="N359" s="54"/>
      <c r="O359" s="233"/>
      <c r="P359" s="59"/>
      <c r="Q359" s="233"/>
      <c r="R359" s="59"/>
      <c r="S359" s="233"/>
      <c r="T359" s="60"/>
      <c r="U359" s="267"/>
    </row>
    <row r="360" spans="1:21" s="274" customFormat="1" x14ac:dyDescent="0.25">
      <c r="A360" s="256">
        <v>351</v>
      </c>
      <c r="B360" s="250"/>
      <c r="C360" s="250"/>
      <c r="D360" s="60"/>
      <c r="E360" s="60"/>
      <c r="F360" s="60"/>
      <c r="G360" s="60"/>
      <c r="H360" s="60"/>
      <c r="I360" s="54"/>
      <c r="J360" s="54"/>
      <c r="K360" s="52"/>
      <c r="L360" s="60"/>
      <c r="M360" s="52"/>
      <c r="N360" s="54"/>
      <c r="O360" s="233"/>
      <c r="P360" s="59"/>
      <c r="Q360" s="233"/>
      <c r="R360" s="59"/>
      <c r="S360" s="233"/>
      <c r="T360" s="60"/>
      <c r="U360" s="267"/>
    </row>
    <row r="361" spans="1:21" s="274" customFormat="1" x14ac:dyDescent="0.25">
      <c r="A361" s="256">
        <v>352</v>
      </c>
      <c r="B361" s="250"/>
      <c r="C361" s="250"/>
      <c r="D361" s="60"/>
      <c r="E361" s="60"/>
      <c r="F361" s="60"/>
      <c r="G361" s="60"/>
      <c r="H361" s="60"/>
      <c r="I361" s="54"/>
      <c r="J361" s="54"/>
      <c r="K361" s="52"/>
      <c r="L361" s="60"/>
      <c r="M361" s="52"/>
      <c r="N361" s="54"/>
      <c r="O361" s="233"/>
      <c r="P361" s="59"/>
      <c r="Q361" s="233"/>
      <c r="R361" s="59"/>
      <c r="S361" s="233"/>
      <c r="T361" s="60"/>
      <c r="U361" s="267"/>
    </row>
    <row r="362" spans="1:21" s="274" customFormat="1" x14ac:dyDescent="0.25">
      <c r="A362" s="256">
        <v>353</v>
      </c>
      <c r="B362" s="250"/>
      <c r="C362" s="250"/>
      <c r="D362" s="60"/>
      <c r="E362" s="60"/>
      <c r="F362" s="60"/>
      <c r="G362" s="60"/>
      <c r="H362" s="60"/>
      <c r="I362" s="54"/>
      <c r="J362" s="54"/>
      <c r="K362" s="52"/>
      <c r="L362" s="60"/>
      <c r="M362" s="52"/>
      <c r="N362" s="54"/>
      <c r="O362" s="233"/>
      <c r="P362" s="59"/>
      <c r="Q362" s="233"/>
      <c r="R362" s="59"/>
      <c r="S362" s="233"/>
      <c r="T362" s="60"/>
      <c r="U362" s="267"/>
    </row>
    <row r="363" spans="1:21" s="274" customFormat="1" x14ac:dyDescent="0.25">
      <c r="A363" s="256">
        <v>354</v>
      </c>
      <c r="B363" s="250"/>
      <c r="C363" s="250"/>
      <c r="D363" s="60"/>
      <c r="E363" s="60"/>
      <c r="F363" s="60"/>
      <c r="G363" s="60"/>
      <c r="H363" s="60"/>
      <c r="I363" s="54"/>
      <c r="J363" s="54"/>
      <c r="K363" s="52"/>
      <c r="L363" s="60"/>
      <c r="M363" s="52"/>
      <c r="N363" s="54"/>
      <c r="O363" s="233"/>
      <c r="P363" s="59"/>
      <c r="Q363" s="233"/>
      <c r="R363" s="59"/>
      <c r="S363" s="233"/>
      <c r="T363" s="60"/>
      <c r="U363" s="267"/>
    </row>
    <row r="364" spans="1:21" s="274" customFormat="1" x14ac:dyDescent="0.25">
      <c r="A364" s="256">
        <v>355</v>
      </c>
      <c r="B364" s="250"/>
      <c r="C364" s="250"/>
      <c r="D364" s="60"/>
      <c r="E364" s="60"/>
      <c r="F364" s="60"/>
      <c r="G364" s="60"/>
      <c r="H364" s="60"/>
      <c r="I364" s="54"/>
      <c r="J364" s="54"/>
      <c r="K364" s="52"/>
      <c r="L364" s="60"/>
      <c r="M364" s="52"/>
      <c r="N364" s="54"/>
      <c r="O364" s="233"/>
      <c r="P364" s="59"/>
      <c r="Q364" s="233"/>
      <c r="R364" s="59"/>
      <c r="S364" s="233"/>
      <c r="T364" s="60"/>
      <c r="U364" s="267"/>
    </row>
    <row r="365" spans="1:21" s="274" customFormat="1" x14ac:dyDescent="0.25">
      <c r="A365" s="256">
        <v>356</v>
      </c>
      <c r="B365" s="250"/>
      <c r="C365" s="250"/>
      <c r="D365" s="60"/>
      <c r="E365" s="60"/>
      <c r="F365" s="60"/>
      <c r="G365" s="60"/>
      <c r="H365" s="60"/>
      <c r="I365" s="54"/>
      <c r="J365" s="54"/>
      <c r="K365" s="52"/>
      <c r="L365" s="60"/>
      <c r="M365" s="52"/>
      <c r="N365" s="54"/>
      <c r="O365" s="233"/>
      <c r="P365" s="59"/>
      <c r="Q365" s="233"/>
      <c r="R365" s="59"/>
      <c r="S365" s="233"/>
      <c r="T365" s="60"/>
      <c r="U365" s="267"/>
    </row>
    <row r="366" spans="1:21" s="274" customFormat="1" x14ac:dyDescent="0.25">
      <c r="A366" s="256">
        <v>357</v>
      </c>
      <c r="B366" s="250"/>
      <c r="C366" s="250"/>
      <c r="D366" s="60"/>
      <c r="E366" s="60"/>
      <c r="F366" s="60"/>
      <c r="G366" s="60"/>
      <c r="H366" s="60"/>
      <c r="I366" s="54"/>
      <c r="J366" s="54"/>
      <c r="K366" s="52"/>
      <c r="L366" s="60"/>
      <c r="M366" s="52"/>
      <c r="N366" s="54"/>
      <c r="O366" s="233"/>
      <c r="P366" s="59"/>
      <c r="Q366" s="233"/>
      <c r="R366" s="59"/>
      <c r="S366" s="233"/>
      <c r="T366" s="60"/>
      <c r="U366" s="267"/>
    </row>
    <row r="367" spans="1:21" s="274" customFormat="1" x14ac:dyDescent="0.25">
      <c r="A367" s="256">
        <v>358</v>
      </c>
      <c r="B367" s="250"/>
      <c r="C367" s="250"/>
      <c r="D367" s="60"/>
      <c r="E367" s="60"/>
      <c r="F367" s="60"/>
      <c r="G367" s="60"/>
      <c r="H367" s="60"/>
      <c r="I367" s="54"/>
      <c r="J367" s="54"/>
      <c r="K367" s="52"/>
      <c r="L367" s="60"/>
      <c r="M367" s="52"/>
      <c r="N367" s="54"/>
      <c r="O367" s="233"/>
      <c r="P367" s="59"/>
      <c r="Q367" s="233"/>
      <c r="R367" s="59"/>
      <c r="S367" s="233"/>
      <c r="T367" s="60"/>
      <c r="U367" s="267"/>
    </row>
    <row r="368" spans="1:21" s="274" customFormat="1" x14ac:dyDescent="0.25">
      <c r="A368" s="256">
        <v>359</v>
      </c>
      <c r="B368" s="250"/>
      <c r="C368" s="250"/>
      <c r="D368" s="60"/>
      <c r="E368" s="60"/>
      <c r="F368" s="60"/>
      <c r="G368" s="60"/>
      <c r="H368" s="60"/>
      <c r="I368" s="54"/>
      <c r="J368" s="54"/>
      <c r="K368" s="52"/>
      <c r="L368" s="60"/>
      <c r="M368" s="52"/>
      <c r="N368" s="54"/>
      <c r="O368" s="233"/>
      <c r="P368" s="59"/>
      <c r="Q368" s="233"/>
      <c r="R368" s="59"/>
      <c r="S368" s="233"/>
      <c r="T368" s="60"/>
      <c r="U368" s="267"/>
    </row>
    <row r="369" spans="1:21" s="274" customFormat="1" x14ac:dyDescent="0.25">
      <c r="A369" s="256">
        <v>360</v>
      </c>
      <c r="B369" s="250"/>
      <c r="C369" s="250"/>
      <c r="D369" s="60"/>
      <c r="E369" s="60"/>
      <c r="F369" s="60"/>
      <c r="G369" s="60"/>
      <c r="H369" s="60"/>
      <c r="I369" s="54"/>
      <c r="J369" s="54"/>
      <c r="K369" s="52"/>
      <c r="L369" s="60"/>
      <c r="M369" s="52"/>
      <c r="N369" s="54"/>
      <c r="O369" s="233"/>
      <c r="P369" s="59"/>
      <c r="Q369" s="233"/>
      <c r="R369" s="59"/>
      <c r="S369" s="233"/>
      <c r="T369" s="60"/>
      <c r="U369" s="267"/>
    </row>
    <row r="370" spans="1:21" s="274" customFormat="1" x14ac:dyDescent="0.25">
      <c r="A370" s="256">
        <v>361</v>
      </c>
      <c r="B370" s="250"/>
      <c r="C370" s="250"/>
      <c r="D370" s="60"/>
      <c r="E370" s="60"/>
      <c r="F370" s="60"/>
      <c r="G370" s="60"/>
      <c r="H370" s="60"/>
      <c r="I370" s="54"/>
      <c r="J370" s="54"/>
      <c r="K370" s="52"/>
      <c r="L370" s="60"/>
      <c r="M370" s="52"/>
      <c r="N370" s="54"/>
      <c r="O370" s="233"/>
      <c r="P370" s="59"/>
      <c r="Q370" s="233"/>
      <c r="R370" s="59"/>
      <c r="S370" s="233"/>
      <c r="T370" s="60"/>
      <c r="U370" s="267"/>
    </row>
    <row r="371" spans="1:21" s="274" customFormat="1" x14ac:dyDescent="0.25">
      <c r="A371" s="256">
        <v>362</v>
      </c>
      <c r="B371" s="250"/>
      <c r="C371" s="250"/>
      <c r="D371" s="60"/>
      <c r="E371" s="60"/>
      <c r="F371" s="60"/>
      <c r="G371" s="60"/>
      <c r="H371" s="60"/>
      <c r="I371" s="54"/>
      <c r="J371" s="54"/>
      <c r="K371" s="52"/>
      <c r="L371" s="60"/>
      <c r="M371" s="52"/>
      <c r="N371" s="54"/>
      <c r="O371" s="233"/>
      <c r="P371" s="59"/>
      <c r="Q371" s="233"/>
      <c r="R371" s="59"/>
      <c r="S371" s="233"/>
      <c r="T371" s="60"/>
      <c r="U371" s="267"/>
    </row>
    <row r="372" spans="1:21" s="274" customFormat="1" x14ac:dyDescent="0.25">
      <c r="A372" s="256">
        <v>363</v>
      </c>
      <c r="B372" s="250"/>
      <c r="C372" s="250"/>
      <c r="D372" s="60"/>
      <c r="E372" s="60"/>
      <c r="F372" s="60"/>
      <c r="G372" s="60"/>
      <c r="H372" s="60"/>
      <c r="I372" s="54"/>
      <c r="J372" s="54"/>
      <c r="K372" s="52"/>
      <c r="L372" s="60"/>
      <c r="M372" s="52"/>
      <c r="N372" s="54"/>
      <c r="O372" s="233"/>
      <c r="P372" s="59"/>
      <c r="Q372" s="233"/>
      <c r="R372" s="59"/>
      <c r="S372" s="233"/>
      <c r="T372" s="60"/>
      <c r="U372" s="267"/>
    </row>
    <row r="373" spans="1:21" s="274" customFormat="1" x14ac:dyDescent="0.25">
      <c r="A373" s="256">
        <v>364</v>
      </c>
      <c r="B373" s="250"/>
      <c r="C373" s="250"/>
      <c r="D373" s="60"/>
      <c r="E373" s="60"/>
      <c r="F373" s="60"/>
      <c r="G373" s="60"/>
      <c r="H373" s="60"/>
      <c r="I373" s="54"/>
      <c r="J373" s="54"/>
      <c r="K373" s="52"/>
      <c r="L373" s="60"/>
      <c r="M373" s="52"/>
      <c r="N373" s="54"/>
      <c r="O373" s="233"/>
      <c r="P373" s="59"/>
      <c r="Q373" s="233"/>
      <c r="R373" s="59"/>
      <c r="S373" s="233"/>
      <c r="T373" s="60"/>
      <c r="U373" s="267"/>
    </row>
    <row r="374" spans="1:21" s="274" customFormat="1" x14ac:dyDescent="0.25">
      <c r="A374" s="256">
        <v>365</v>
      </c>
      <c r="B374" s="250"/>
      <c r="C374" s="250"/>
      <c r="D374" s="60"/>
      <c r="E374" s="60"/>
      <c r="F374" s="60"/>
      <c r="G374" s="60"/>
      <c r="H374" s="60"/>
      <c r="I374" s="54"/>
      <c r="J374" s="54"/>
      <c r="K374" s="52"/>
      <c r="L374" s="60"/>
      <c r="M374" s="52"/>
      <c r="N374" s="54"/>
      <c r="O374" s="233"/>
      <c r="P374" s="59"/>
      <c r="Q374" s="233"/>
      <c r="R374" s="59"/>
      <c r="S374" s="233"/>
      <c r="T374" s="60"/>
      <c r="U374" s="267"/>
    </row>
    <row r="375" spans="1:21" s="274" customFormat="1" x14ac:dyDescent="0.25">
      <c r="A375" s="256">
        <v>366</v>
      </c>
      <c r="B375" s="250"/>
      <c r="C375" s="250"/>
      <c r="D375" s="60"/>
      <c r="E375" s="60"/>
      <c r="F375" s="60"/>
      <c r="G375" s="60"/>
      <c r="H375" s="60"/>
      <c r="I375" s="54"/>
      <c r="J375" s="54"/>
      <c r="K375" s="52"/>
      <c r="L375" s="60"/>
      <c r="M375" s="52"/>
      <c r="N375" s="54"/>
      <c r="O375" s="233"/>
      <c r="P375" s="59"/>
      <c r="Q375" s="233"/>
      <c r="R375" s="59"/>
      <c r="S375" s="233"/>
      <c r="T375" s="60"/>
      <c r="U375" s="267"/>
    </row>
    <row r="376" spans="1:21" s="274" customFormat="1" x14ac:dyDescent="0.25">
      <c r="A376" s="256">
        <v>367</v>
      </c>
      <c r="B376" s="250"/>
      <c r="C376" s="250"/>
      <c r="D376" s="60"/>
      <c r="E376" s="60"/>
      <c r="F376" s="60"/>
      <c r="G376" s="60"/>
      <c r="H376" s="60"/>
      <c r="I376" s="54"/>
      <c r="J376" s="54"/>
      <c r="K376" s="52"/>
      <c r="L376" s="60"/>
      <c r="M376" s="52"/>
      <c r="N376" s="54"/>
      <c r="O376" s="233"/>
      <c r="P376" s="59"/>
      <c r="Q376" s="233"/>
      <c r="R376" s="59"/>
      <c r="S376" s="233"/>
      <c r="T376" s="60"/>
      <c r="U376" s="267"/>
    </row>
    <row r="377" spans="1:21" s="274" customFormat="1" x14ac:dyDescent="0.25">
      <c r="A377" s="256">
        <v>368</v>
      </c>
      <c r="B377" s="250"/>
      <c r="C377" s="250"/>
      <c r="D377" s="60"/>
      <c r="E377" s="60"/>
      <c r="F377" s="60"/>
      <c r="G377" s="60"/>
      <c r="H377" s="60"/>
      <c r="I377" s="54"/>
      <c r="J377" s="54"/>
      <c r="K377" s="52"/>
      <c r="L377" s="60"/>
      <c r="M377" s="52"/>
      <c r="N377" s="54"/>
      <c r="O377" s="233"/>
      <c r="P377" s="59"/>
      <c r="Q377" s="233"/>
      <c r="R377" s="59"/>
      <c r="S377" s="233"/>
      <c r="T377" s="60"/>
      <c r="U377" s="267"/>
    </row>
    <row r="378" spans="1:21" s="274" customFormat="1" x14ac:dyDescent="0.25">
      <c r="A378" s="256">
        <v>369</v>
      </c>
      <c r="B378" s="250"/>
      <c r="C378" s="250"/>
      <c r="D378" s="60"/>
      <c r="E378" s="60"/>
      <c r="F378" s="60"/>
      <c r="G378" s="60"/>
      <c r="H378" s="60"/>
      <c r="I378" s="54"/>
      <c r="J378" s="54"/>
      <c r="K378" s="52"/>
      <c r="L378" s="60"/>
      <c r="M378" s="52"/>
      <c r="N378" s="54"/>
      <c r="O378" s="233"/>
      <c r="P378" s="59"/>
      <c r="Q378" s="233"/>
      <c r="R378" s="59"/>
      <c r="S378" s="233"/>
      <c r="T378" s="60"/>
      <c r="U378" s="267"/>
    </row>
    <row r="379" spans="1:21" s="274" customFormat="1" x14ac:dyDescent="0.25">
      <c r="A379" s="256">
        <v>370</v>
      </c>
      <c r="B379" s="249"/>
      <c r="C379" s="249"/>
      <c r="D379" s="54"/>
      <c r="E379" s="54"/>
      <c r="F379" s="54"/>
      <c r="G379" s="54"/>
      <c r="H379" s="54"/>
      <c r="I379" s="54"/>
      <c r="J379" s="54"/>
      <c r="K379" s="52"/>
      <c r="L379" s="54"/>
      <c r="M379" s="52"/>
      <c r="N379" s="54"/>
      <c r="O379" s="54"/>
      <c r="P379" s="59"/>
      <c r="Q379" s="233"/>
      <c r="R379" s="59"/>
      <c r="S379" s="233"/>
      <c r="T379" s="60"/>
      <c r="U379" s="267"/>
    </row>
    <row r="380" spans="1:21" s="274" customFormat="1" x14ac:dyDescent="0.25">
      <c r="A380" s="256">
        <v>371</v>
      </c>
      <c r="B380" s="249"/>
      <c r="C380" s="249"/>
      <c r="D380" s="54"/>
      <c r="E380" s="54"/>
      <c r="F380" s="54"/>
      <c r="G380" s="54"/>
      <c r="H380" s="54"/>
      <c r="I380" s="54"/>
      <c r="J380" s="54"/>
      <c r="K380" s="52"/>
      <c r="L380" s="54"/>
      <c r="M380" s="52"/>
      <c r="N380" s="54"/>
      <c r="O380" s="54"/>
      <c r="P380" s="59"/>
      <c r="Q380" s="233"/>
      <c r="R380" s="59"/>
      <c r="S380" s="233"/>
      <c r="T380" s="60"/>
      <c r="U380" s="267"/>
    </row>
    <row r="381" spans="1:21" s="274" customFormat="1" x14ac:dyDescent="0.25">
      <c r="A381" s="256">
        <v>372</v>
      </c>
      <c r="B381" s="249"/>
      <c r="C381" s="249"/>
      <c r="D381" s="54"/>
      <c r="E381" s="54"/>
      <c r="F381" s="54"/>
      <c r="G381" s="54"/>
      <c r="H381" s="54"/>
      <c r="I381" s="54"/>
      <c r="J381" s="54"/>
      <c r="K381" s="52"/>
      <c r="L381" s="54"/>
      <c r="M381" s="52"/>
      <c r="N381" s="54"/>
      <c r="O381" s="54"/>
      <c r="P381" s="59"/>
      <c r="Q381" s="233"/>
      <c r="R381" s="59"/>
      <c r="S381" s="233"/>
      <c r="T381" s="60"/>
      <c r="U381" s="267"/>
    </row>
    <row r="382" spans="1:21" s="274" customFormat="1" x14ac:dyDescent="0.25">
      <c r="A382" s="256">
        <v>373</v>
      </c>
      <c r="B382" s="249"/>
      <c r="C382" s="249"/>
      <c r="D382" s="54"/>
      <c r="E382" s="54"/>
      <c r="F382" s="54"/>
      <c r="G382" s="54"/>
      <c r="H382" s="54"/>
      <c r="I382" s="54"/>
      <c r="J382" s="54"/>
      <c r="K382" s="52"/>
      <c r="L382" s="54"/>
      <c r="M382" s="52"/>
      <c r="N382" s="54"/>
      <c r="O382" s="54"/>
      <c r="P382" s="59"/>
      <c r="Q382" s="233"/>
      <c r="R382" s="59"/>
      <c r="S382" s="233"/>
      <c r="T382" s="60"/>
      <c r="U382" s="267"/>
    </row>
    <row r="383" spans="1:21" s="274" customFormat="1" x14ac:dyDescent="0.25">
      <c r="A383" s="256">
        <v>374</v>
      </c>
      <c r="B383" s="249"/>
      <c r="C383" s="249"/>
      <c r="D383" s="54"/>
      <c r="E383" s="54"/>
      <c r="F383" s="54"/>
      <c r="G383" s="54"/>
      <c r="H383" s="54"/>
      <c r="I383" s="54"/>
      <c r="J383" s="54"/>
      <c r="K383" s="52"/>
      <c r="L383" s="54"/>
      <c r="M383" s="52"/>
      <c r="N383" s="54"/>
      <c r="O383" s="54"/>
      <c r="P383" s="59"/>
      <c r="Q383" s="233"/>
      <c r="R383" s="59"/>
      <c r="S383" s="233"/>
      <c r="T383" s="60"/>
      <c r="U383" s="267"/>
    </row>
    <row r="384" spans="1:21" s="274" customFormat="1" x14ac:dyDescent="0.25">
      <c r="A384" s="256">
        <v>375</v>
      </c>
      <c r="B384" s="249"/>
      <c r="C384" s="249"/>
      <c r="D384" s="54"/>
      <c r="E384" s="54"/>
      <c r="F384" s="54"/>
      <c r="G384" s="54"/>
      <c r="H384" s="54"/>
      <c r="I384" s="54"/>
      <c r="J384" s="54"/>
      <c r="K384" s="52"/>
      <c r="L384" s="54"/>
      <c r="M384" s="52"/>
      <c r="N384" s="54"/>
      <c r="O384" s="54"/>
      <c r="P384" s="59"/>
      <c r="Q384" s="233"/>
      <c r="R384" s="59"/>
      <c r="S384" s="233"/>
      <c r="T384" s="60"/>
      <c r="U384" s="267"/>
    </row>
    <row r="385" spans="1:21" s="274" customFormat="1" x14ac:dyDescent="0.25">
      <c r="A385" s="256">
        <v>376</v>
      </c>
      <c r="B385" s="249"/>
      <c r="C385" s="249"/>
      <c r="D385" s="54"/>
      <c r="E385" s="54"/>
      <c r="F385" s="54"/>
      <c r="G385" s="54"/>
      <c r="H385" s="54"/>
      <c r="I385" s="54"/>
      <c r="J385" s="54"/>
      <c r="K385" s="52"/>
      <c r="L385" s="54"/>
      <c r="M385" s="52"/>
      <c r="N385" s="54"/>
      <c r="O385" s="54"/>
      <c r="P385" s="59"/>
      <c r="Q385" s="233"/>
      <c r="R385" s="59"/>
      <c r="S385" s="233"/>
      <c r="T385" s="60"/>
      <c r="U385" s="267"/>
    </row>
    <row r="386" spans="1:21" s="274" customFormat="1" x14ac:dyDescent="0.25">
      <c r="A386" s="256">
        <v>377</v>
      </c>
      <c r="B386" s="250"/>
      <c r="C386" s="250"/>
      <c r="D386" s="60"/>
      <c r="E386" s="60"/>
      <c r="F386" s="60"/>
      <c r="G386" s="60"/>
      <c r="H386" s="60"/>
      <c r="I386" s="54"/>
      <c r="J386" s="54"/>
      <c r="K386" s="52"/>
      <c r="L386" s="54"/>
      <c r="M386" s="52"/>
      <c r="N386" s="54"/>
      <c r="O386" s="233"/>
      <c r="P386" s="59"/>
      <c r="Q386" s="233"/>
      <c r="R386" s="59"/>
      <c r="S386" s="233"/>
      <c r="T386" s="60"/>
      <c r="U386" s="267"/>
    </row>
    <row r="387" spans="1:21" s="274" customFormat="1" x14ac:dyDescent="0.25">
      <c r="A387" s="256">
        <v>378</v>
      </c>
      <c r="B387" s="250"/>
      <c r="C387" s="250"/>
      <c r="D387" s="60"/>
      <c r="E387" s="60"/>
      <c r="F387" s="60"/>
      <c r="G387" s="60"/>
      <c r="H387" s="60"/>
      <c r="I387" s="54"/>
      <c r="J387" s="54"/>
      <c r="K387" s="52"/>
      <c r="L387" s="54"/>
      <c r="M387" s="52"/>
      <c r="N387" s="54"/>
      <c r="O387" s="233"/>
      <c r="P387" s="59"/>
      <c r="Q387" s="233"/>
      <c r="R387" s="59"/>
      <c r="S387" s="233"/>
      <c r="T387" s="60"/>
      <c r="U387" s="267"/>
    </row>
    <row r="388" spans="1:21" s="274" customFormat="1" x14ac:dyDescent="0.25">
      <c r="A388" s="256">
        <v>379</v>
      </c>
      <c r="B388" s="250"/>
      <c r="C388" s="250"/>
      <c r="D388" s="60"/>
      <c r="E388" s="60"/>
      <c r="F388" s="60"/>
      <c r="G388" s="60"/>
      <c r="H388" s="60"/>
      <c r="I388" s="60"/>
      <c r="J388" s="60"/>
      <c r="K388" s="52"/>
      <c r="L388" s="54"/>
      <c r="M388" s="52"/>
      <c r="N388" s="54"/>
      <c r="O388" s="233"/>
      <c r="P388" s="59"/>
      <c r="Q388" s="233"/>
      <c r="R388" s="59"/>
      <c r="S388" s="233"/>
      <c r="T388" s="60"/>
      <c r="U388" s="267"/>
    </row>
    <row r="389" spans="1:21" s="274" customFormat="1" x14ac:dyDescent="0.25">
      <c r="A389" s="256">
        <v>380</v>
      </c>
      <c r="B389" s="251"/>
      <c r="C389" s="251"/>
      <c r="D389" s="234"/>
      <c r="E389" s="234"/>
      <c r="F389" s="234"/>
      <c r="G389" s="234"/>
      <c r="H389" s="234"/>
      <c r="I389" s="234"/>
      <c r="J389" s="60"/>
      <c r="K389" s="52"/>
      <c r="L389" s="234"/>
      <c r="M389" s="52"/>
      <c r="N389" s="60"/>
      <c r="O389" s="235"/>
      <c r="P389" s="59"/>
      <c r="Q389" s="233"/>
      <c r="R389" s="59"/>
      <c r="S389" s="233"/>
      <c r="T389" s="60"/>
      <c r="U389" s="267"/>
    </row>
    <row r="390" spans="1:21" s="274" customFormat="1" x14ac:dyDescent="0.25">
      <c r="A390" s="256">
        <v>381</v>
      </c>
      <c r="B390" s="250"/>
      <c r="C390" s="250"/>
      <c r="D390" s="60"/>
      <c r="E390" s="60"/>
      <c r="F390" s="60"/>
      <c r="G390" s="60"/>
      <c r="H390" s="60"/>
      <c r="I390" s="60"/>
      <c r="J390" s="60"/>
      <c r="K390" s="52"/>
      <c r="L390" s="60"/>
      <c r="M390" s="52"/>
      <c r="N390" s="60"/>
      <c r="O390" s="233"/>
      <c r="P390" s="59"/>
      <c r="Q390" s="233"/>
      <c r="R390" s="59"/>
      <c r="S390" s="233"/>
      <c r="T390" s="60"/>
      <c r="U390" s="267"/>
    </row>
    <row r="391" spans="1:21" s="274" customFormat="1" x14ac:dyDescent="0.25">
      <c r="A391" s="256">
        <v>382</v>
      </c>
      <c r="B391" s="250"/>
      <c r="C391" s="250"/>
      <c r="D391" s="60"/>
      <c r="E391" s="60"/>
      <c r="F391" s="60"/>
      <c r="G391" s="60"/>
      <c r="H391" s="60"/>
      <c r="I391" s="54"/>
      <c r="J391" s="54"/>
      <c r="K391" s="52"/>
      <c r="L391" s="60"/>
      <c r="M391" s="52"/>
      <c r="N391" s="54"/>
      <c r="O391" s="233"/>
      <c r="P391" s="59"/>
      <c r="Q391" s="233"/>
      <c r="R391" s="59"/>
      <c r="S391" s="233"/>
      <c r="T391" s="60"/>
      <c r="U391" s="267"/>
    </row>
    <row r="392" spans="1:21" s="274" customFormat="1" x14ac:dyDescent="0.25">
      <c r="A392" s="256">
        <v>383</v>
      </c>
      <c r="B392" s="250"/>
      <c r="C392" s="250"/>
      <c r="D392" s="60"/>
      <c r="E392" s="60"/>
      <c r="F392" s="60"/>
      <c r="G392" s="60"/>
      <c r="H392" s="60"/>
      <c r="I392" s="54"/>
      <c r="J392" s="54"/>
      <c r="K392" s="52"/>
      <c r="L392" s="60"/>
      <c r="M392" s="52"/>
      <c r="N392" s="54"/>
      <c r="O392" s="233"/>
      <c r="P392" s="59"/>
      <c r="Q392" s="233"/>
      <c r="R392" s="59"/>
      <c r="S392" s="233"/>
      <c r="T392" s="60"/>
      <c r="U392" s="267"/>
    </row>
    <row r="393" spans="1:21" s="274" customFormat="1" x14ac:dyDescent="0.25">
      <c r="A393" s="256">
        <v>384</v>
      </c>
      <c r="B393" s="250"/>
      <c r="C393" s="250"/>
      <c r="D393" s="60"/>
      <c r="E393" s="60"/>
      <c r="F393" s="60"/>
      <c r="G393" s="60"/>
      <c r="H393" s="60"/>
      <c r="I393" s="54"/>
      <c r="J393" s="54"/>
      <c r="K393" s="52"/>
      <c r="L393" s="60"/>
      <c r="M393" s="52"/>
      <c r="N393" s="54"/>
      <c r="O393" s="233"/>
      <c r="P393" s="59"/>
      <c r="Q393" s="233"/>
      <c r="R393" s="59"/>
      <c r="S393" s="233"/>
      <c r="T393" s="60"/>
      <c r="U393" s="267"/>
    </row>
    <row r="394" spans="1:21" s="274" customFormat="1" x14ac:dyDescent="0.25">
      <c r="A394" s="256">
        <v>385</v>
      </c>
      <c r="B394" s="250"/>
      <c r="C394" s="250"/>
      <c r="D394" s="60"/>
      <c r="E394" s="60"/>
      <c r="F394" s="60"/>
      <c r="G394" s="60"/>
      <c r="H394" s="60"/>
      <c r="I394" s="54"/>
      <c r="J394" s="54"/>
      <c r="K394" s="52"/>
      <c r="L394" s="60"/>
      <c r="M394" s="52"/>
      <c r="N394" s="54"/>
      <c r="O394" s="233"/>
      <c r="P394" s="59"/>
      <c r="Q394" s="233"/>
      <c r="R394" s="59"/>
      <c r="S394" s="233"/>
      <c r="T394" s="60"/>
      <c r="U394" s="267"/>
    </row>
    <row r="395" spans="1:21" s="274" customFormat="1" x14ac:dyDescent="0.25">
      <c r="A395" s="256">
        <v>386</v>
      </c>
      <c r="B395" s="250"/>
      <c r="C395" s="250"/>
      <c r="D395" s="60"/>
      <c r="E395" s="60"/>
      <c r="F395" s="60"/>
      <c r="G395" s="60"/>
      <c r="H395" s="60"/>
      <c r="I395" s="54"/>
      <c r="J395" s="54"/>
      <c r="K395" s="52"/>
      <c r="L395" s="60"/>
      <c r="M395" s="52"/>
      <c r="N395" s="54"/>
      <c r="O395" s="233"/>
      <c r="P395" s="59"/>
      <c r="Q395" s="233"/>
      <c r="R395" s="59"/>
      <c r="S395" s="233"/>
      <c r="T395" s="60"/>
      <c r="U395" s="267"/>
    </row>
    <row r="396" spans="1:21" s="274" customFormat="1" x14ac:dyDescent="0.25">
      <c r="A396" s="256">
        <v>387</v>
      </c>
      <c r="B396" s="250"/>
      <c r="C396" s="250"/>
      <c r="D396" s="60"/>
      <c r="E396" s="60"/>
      <c r="F396" s="60"/>
      <c r="G396" s="60"/>
      <c r="H396" s="60"/>
      <c r="I396" s="54"/>
      <c r="J396" s="54"/>
      <c r="K396" s="52"/>
      <c r="L396" s="60"/>
      <c r="M396" s="52"/>
      <c r="N396" s="54"/>
      <c r="O396" s="233"/>
      <c r="P396" s="59"/>
      <c r="Q396" s="233"/>
      <c r="R396" s="59"/>
      <c r="S396" s="233"/>
      <c r="T396" s="60"/>
      <c r="U396" s="267"/>
    </row>
    <row r="397" spans="1:21" s="274" customFormat="1" x14ac:dyDescent="0.25">
      <c r="A397" s="256">
        <v>388</v>
      </c>
      <c r="B397" s="250"/>
      <c r="C397" s="250"/>
      <c r="D397" s="60"/>
      <c r="E397" s="60"/>
      <c r="F397" s="60"/>
      <c r="G397" s="60"/>
      <c r="H397" s="60"/>
      <c r="I397" s="54"/>
      <c r="J397" s="54"/>
      <c r="K397" s="52"/>
      <c r="L397" s="60"/>
      <c r="M397" s="52"/>
      <c r="N397" s="54"/>
      <c r="O397" s="233"/>
      <c r="P397" s="59"/>
      <c r="Q397" s="233"/>
      <c r="R397" s="59"/>
      <c r="S397" s="233"/>
      <c r="T397" s="60"/>
      <c r="U397" s="267"/>
    </row>
    <row r="398" spans="1:21" s="274" customFormat="1" x14ac:dyDescent="0.25">
      <c r="A398" s="256">
        <v>389</v>
      </c>
      <c r="B398" s="250"/>
      <c r="C398" s="250"/>
      <c r="D398" s="60"/>
      <c r="E398" s="60"/>
      <c r="F398" s="60"/>
      <c r="G398" s="60"/>
      <c r="H398" s="60"/>
      <c r="I398" s="54"/>
      <c r="J398" s="54"/>
      <c r="K398" s="52"/>
      <c r="L398" s="60"/>
      <c r="M398" s="52"/>
      <c r="N398" s="54"/>
      <c r="O398" s="233"/>
      <c r="P398" s="59"/>
      <c r="Q398" s="233"/>
      <c r="R398" s="59"/>
      <c r="S398" s="233"/>
      <c r="T398" s="60"/>
      <c r="U398" s="267"/>
    </row>
    <row r="399" spans="1:21" s="274" customFormat="1" x14ac:dyDescent="0.25">
      <c r="A399" s="256">
        <v>390</v>
      </c>
      <c r="B399" s="250"/>
      <c r="C399" s="250"/>
      <c r="D399" s="60"/>
      <c r="E399" s="60"/>
      <c r="F399" s="60"/>
      <c r="G399" s="60"/>
      <c r="H399" s="60"/>
      <c r="I399" s="54"/>
      <c r="J399" s="54"/>
      <c r="K399" s="52"/>
      <c r="L399" s="60"/>
      <c r="M399" s="52"/>
      <c r="N399" s="54"/>
      <c r="O399" s="233"/>
      <c r="P399" s="59"/>
      <c r="Q399" s="233"/>
      <c r="R399" s="59"/>
      <c r="S399" s="233"/>
      <c r="T399" s="60"/>
      <c r="U399" s="267"/>
    </row>
    <row r="400" spans="1:21" s="274" customFormat="1" x14ac:dyDescent="0.25">
      <c r="A400" s="256">
        <v>391</v>
      </c>
      <c r="B400" s="250"/>
      <c r="C400" s="250"/>
      <c r="D400" s="60"/>
      <c r="E400" s="60"/>
      <c r="F400" s="60"/>
      <c r="G400" s="60"/>
      <c r="H400" s="60"/>
      <c r="I400" s="54"/>
      <c r="J400" s="54"/>
      <c r="K400" s="52"/>
      <c r="L400" s="60"/>
      <c r="M400" s="52"/>
      <c r="N400" s="54"/>
      <c r="O400" s="233"/>
      <c r="P400" s="59"/>
      <c r="Q400" s="233"/>
      <c r="R400" s="59"/>
      <c r="S400" s="233"/>
      <c r="T400" s="60"/>
      <c r="U400" s="267"/>
    </row>
    <row r="401" spans="1:21" s="274" customFormat="1" x14ac:dyDescent="0.25">
      <c r="A401" s="256">
        <v>392</v>
      </c>
      <c r="B401" s="250"/>
      <c r="C401" s="250"/>
      <c r="D401" s="60"/>
      <c r="E401" s="60"/>
      <c r="F401" s="60"/>
      <c r="G401" s="60"/>
      <c r="H401" s="60"/>
      <c r="I401" s="54"/>
      <c r="J401" s="54"/>
      <c r="K401" s="52"/>
      <c r="L401" s="60"/>
      <c r="M401" s="52"/>
      <c r="N401" s="54"/>
      <c r="O401" s="233"/>
      <c r="P401" s="59"/>
      <c r="Q401" s="233"/>
      <c r="R401" s="59"/>
      <c r="S401" s="233"/>
      <c r="T401" s="60"/>
      <c r="U401" s="267"/>
    </row>
    <row r="402" spans="1:21" s="274" customFormat="1" x14ac:dyDescent="0.25">
      <c r="A402" s="256">
        <v>393</v>
      </c>
      <c r="B402" s="250"/>
      <c r="C402" s="250"/>
      <c r="D402" s="60"/>
      <c r="E402" s="60"/>
      <c r="F402" s="60"/>
      <c r="G402" s="60"/>
      <c r="H402" s="60"/>
      <c r="I402" s="54"/>
      <c r="J402" s="54"/>
      <c r="K402" s="52"/>
      <c r="L402" s="60"/>
      <c r="M402" s="52"/>
      <c r="N402" s="54"/>
      <c r="O402" s="233"/>
      <c r="P402" s="59"/>
      <c r="Q402" s="233"/>
      <c r="R402" s="59"/>
      <c r="S402" s="233"/>
      <c r="T402" s="60"/>
      <c r="U402" s="267"/>
    </row>
    <row r="403" spans="1:21" s="274" customFormat="1" x14ac:dyDescent="0.25">
      <c r="A403" s="256">
        <v>394</v>
      </c>
      <c r="B403" s="250"/>
      <c r="C403" s="250"/>
      <c r="D403" s="60"/>
      <c r="E403" s="60"/>
      <c r="F403" s="60"/>
      <c r="G403" s="60"/>
      <c r="H403" s="60"/>
      <c r="I403" s="54"/>
      <c r="J403" s="54"/>
      <c r="K403" s="52"/>
      <c r="L403" s="60"/>
      <c r="M403" s="52"/>
      <c r="N403" s="54"/>
      <c r="O403" s="233"/>
      <c r="P403" s="59"/>
      <c r="Q403" s="233"/>
      <c r="R403" s="59"/>
      <c r="S403" s="233"/>
      <c r="T403" s="60"/>
      <c r="U403" s="267"/>
    </row>
    <row r="404" spans="1:21" s="274" customFormat="1" x14ac:dyDescent="0.25">
      <c r="A404" s="256">
        <v>395</v>
      </c>
      <c r="B404" s="250"/>
      <c r="C404" s="250"/>
      <c r="D404" s="60"/>
      <c r="E404" s="60"/>
      <c r="F404" s="60"/>
      <c r="G404" s="60"/>
      <c r="H404" s="60"/>
      <c r="I404" s="54"/>
      <c r="J404" s="54"/>
      <c r="K404" s="52"/>
      <c r="L404" s="60"/>
      <c r="M404" s="52"/>
      <c r="N404" s="54"/>
      <c r="O404" s="233"/>
      <c r="P404" s="59"/>
      <c r="Q404" s="233"/>
      <c r="R404" s="59"/>
      <c r="S404" s="233"/>
      <c r="T404" s="60"/>
      <c r="U404" s="267"/>
    </row>
    <row r="405" spans="1:21" s="274" customFormat="1" x14ac:dyDescent="0.25">
      <c r="A405" s="256">
        <v>396</v>
      </c>
      <c r="B405" s="250"/>
      <c r="C405" s="250"/>
      <c r="D405" s="60"/>
      <c r="E405" s="60"/>
      <c r="F405" s="60"/>
      <c r="G405" s="60"/>
      <c r="H405" s="60"/>
      <c r="I405" s="54"/>
      <c r="J405" s="54"/>
      <c r="K405" s="52"/>
      <c r="L405" s="60"/>
      <c r="M405" s="52"/>
      <c r="N405" s="54"/>
      <c r="O405" s="233"/>
      <c r="P405" s="59"/>
      <c r="Q405" s="233"/>
      <c r="R405" s="59"/>
      <c r="S405" s="233"/>
      <c r="T405" s="60"/>
      <c r="U405" s="267"/>
    </row>
    <row r="406" spans="1:21" s="274" customFormat="1" x14ac:dyDescent="0.25">
      <c r="A406" s="256">
        <v>397</v>
      </c>
      <c r="B406" s="250"/>
      <c r="C406" s="250"/>
      <c r="D406" s="60"/>
      <c r="E406" s="60"/>
      <c r="F406" s="60"/>
      <c r="G406" s="60"/>
      <c r="H406" s="60"/>
      <c r="I406" s="54"/>
      <c r="J406" s="54"/>
      <c r="K406" s="52"/>
      <c r="L406" s="60"/>
      <c r="M406" s="52"/>
      <c r="N406" s="54"/>
      <c r="O406" s="233"/>
      <c r="P406" s="59"/>
      <c r="Q406" s="233"/>
      <c r="R406" s="59"/>
      <c r="S406" s="233"/>
      <c r="T406" s="60"/>
      <c r="U406" s="267"/>
    </row>
    <row r="407" spans="1:21" s="274" customFormat="1" x14ac:dyDescent="0.25">
      <c r="A407" s="256">
        <v>398</v>
      </c>
      <c r="B407" s="250"/>
      <c r="C407" s="250"/>
      <c r="D407" s="60"/>
      <c r="E407" s="60"/>
      <c r="F407" s="60"/>
      <c r="G407" s="60"/>
      <c r="H407" s="60"/>
      <c r="I407" s="54"/>
      <c r="J407" s="54"/>
      <c r="K407" s="52"/>
      <c r="L407" s="60"/>
      <c r="M407" s="52"/>
      <c r="N407" s="54"/>
      <c r="O407" s="233"/>
      <c r="P407" s="59"/>
      <c r="Q407" s="233"/>
      <c r="R407" s="59"/>
      <c r="S407" s="233"/>
      <c r="T407" s="60"/>
      <c r="U407" s="267"/>
    </row>
    <row r="408" spans="1:21" s="274" customFormat="1" x14ac:dyDescent="0.25">
      <c r="A408" s="256">
        <v>399</v>
      </c>
      <c r="B408" s="250"/>
      <c r="C408" s="250"/>
      <c r="D408" s="60"/>
      <c r="E408" s="60"/>
      <c r="F408" s="60"/>
      <c r="G408" s="60"/>
      <c r="H408" s="60"/>
      <c r="I408" s="54"/>
      <c r="J408" s="54"/>
      <c r="K408" s="52"/>
      <c r="L408" s="60"/>
      <c r="M408" s="52"/>
      <c r="N408" s="54"/>
      <c r="O408" s="233"/>
      <c r="P408" s="59"/>
      <c r="Q408" s="233"/>
      <c r="R408" s="59"/>
      <c r="S408" s="233"/>
      <c r="T408" s="60"/>
      <c r="U408" s="267"/>
    </row>
    <row r="409" spans="1:21" s="274" customFormat="1" x14ac:dyDescent="0.25">
      <c r="A409" s="256">
        <v>400</v>
      </c>
      <c r="B409" s="250"/>
      <c r="C409" s="250"/>
      <c r="D409" s="60"/>
      <c r="E409" s="60"/>
      <c r="F409" s="60"/>
      <c r="G409" s="60"/>
      <c r="H409" s="60"/>
      <c r="I409" s="54"/>
      <c r="J409" s="54"/>
      <c r="K409" s="52"/>
      <c r="L409" s="60"/>
      <c r="M409" s="52"/>
      <c r="N409" s="54"/>
      <c r="O409" s="233"/>
      <c r="P409" s="59"/>
      <c r="Q409" s="233"/>
      <c r="R409" s="59"/>
      <c r="S409" s="233"/>
      <c r="T409" s="60"/>
      <c r="U409" s="267"/>
    </row>
    <row r="410" spans="1:21" s="274" customFormat="1" x14ac:dyDescent="0.25">
      <c r="A410" s="256">
        <v>401</v>
      </c>
      <c r="B410" s="250"/>
      <c r="C410" s="250"/>
      <c r="D410" s="60"/>
      <c r="E410" s="60"/>
      <c r="F410" s="60"/>
      <c r="G410" s="60"/>
      <c r="H410" s="60"/>
      <c r="I410" s="54"/>
      <c r="J410" s="54"/>
      <c r="K410" s="52"/>
      <c r="L410" s="60"/>
      <c r="M410" s="52"/>
      <c r="N410" s="54"/>
      <c r="O410" s="233"/>
      <c r="P410" s="59"/>
      <c r="Q410" s="233"/>
      <c r="R410" s="59"/>
      <c r="S410" s="233"/>
      <c r="T410" s="60"/>
      <c r="U410" s="267"/>
    </row>
    <row r="411" spans="1:21" s="274" customFormat="1" x14ac:dyDescent="0.25">
      <c r="A411" s="256">
        <v>402</v>
      </c>
      <c r="B411" s="250"/>
      <c r="C411" s="250"/>
      <c r="D411" s="60"/>
      <c r="E411" s="60"/>
      <c r="F411" s="60"/>
      <c r="G411" s="60"/>
      <c r="H411" s="60"/>
      <c r="I411" s="54"/>
      <c r="J411" s="54"/>
      <c r="K411" s="52"/>
      <c r="L411" s="60"/>
      <c r="M411" s="52"/>
      <c r="N411" s="54"/>
      <c r="O411" s="233"/>
      <c r="P411" s="59"/>
      <c r="Q411" s="233"/>
      <c r="R411" s="59"/>
      <c r="S411" s="233"/>
      <c r="T411" s="60"/>
      <c r="U411" s="267"/>
    </row>
    <row r="412" spans="1:21" s="274" customFormat="1" x14ac:dyDescent="0.25">
      <c r="A412" s="256">
        <v>403</v>
      </c>
      <c r="B412" s="250"/>
      <c r="C412" s="250"/>
      <c r="D412" s="60"/>
      <c r="E412" s="60"/>
      <c r="F412" s="60"/>
      <c r="G412" s="60"/>
      <c r="H412" s="60"/>
      <c r="I412" s="54"/>
      <c r="J412" s="54"/>
      <c r="K412" s="52"/>
      <c r="L412" s="60"/>
      <c r="M412" s="52"/>
      <c r="N412" s="54"/>
      <c r="O412" s="233"/>
      <c r="P412" s="59"/>
      <c r="Q412" s="233"/>
      <c r="R412" s="59"/>
      <c r="S412" s="233"/>
      <c r="T412" s="60"/>
      <c r="U412" s="267"/>
    </row>
    <row r="413" spans="1:21" s="274" customFormat="1" x14ac:dyDescent="0.25">
      <c r="A413" s="256">
        <v>404</v>
      </c>
      <c r="B413" s="250"/>
      <c r="C413" s="250"/>
      <c r="D413" s="60"/>
      <c r="E413" s="60"/>
      <c r="F413" s="60"/>
      <c r="G413" s="60"/>
      <c r="H413" s="60"/>
      <c r="I413" s="54"/>
      <c r="J413" s="54"/>
      <c r="K413" s="52"/>
      <c r="L413" s="60"/>
      <c r="M413" s="52"/>
      <c r="N413" s="54"/>
      <c r="O413" s="233"/>
      <c r="P413" s="59"/>
      <c r="Q413" s="233"/>
      <c r="R413" s="59"/>
      <c r="S413" s="233"/>
      <c r="T413" s="60"/>
      <c r="U413" s="267"/>
    </row>
    <row r="414" spans="1:21" s="274" customFormat="1" x14ac:dyDescent="0.25">
      <c r="A414" s="256">
        <v>405</v>
      </c>
      <c r="B414" s="250"/>
      <c r="C414" s="250"/>
      <c r="D414" s="60"/>
      <c r="E414" s="60"/>
      <c r="F414" s="60"/>
      <c r="G414" s="60"/>
      <c r="H414" s="60"/>
      <c r="I414" s="54"/>
      <c r="J414" s="54"/>
      <c r="K414" s="52"/>
      <c r="L414" s="60"/>
      <c r="M414" s="52"/>
      <c r="N414" s="54"/>
      <c r="O414" s="233"/>
      <c r="P414" s="59"/>
      <c r="Q414" s="233"/>
      <c r="R414" s="59"/>
      <c r="S414" s="233"/>
      <c r="T414" s="60"/>
      <c r="U414" s="267"/>
    </row>
    <row r="415" spans="1:21" s="274" customFormat="1" x14ac:dyDescent="0.25">
      <c r="A415" s="256">
        <v>406</v>
      </c>
      <c r="B415" s="250"/>
      <c r="C415" s="250"/>
      <c r="D415" s="60"/>
      <c r="E415" s="60"/>
      <c r="F415" s="60"/>
      <c r="G415" s="60"/>
      <c r="H415" s="60"/>
      <c r="I415" s="54"/>
      <c r="J415" s="54"/>
      <c r="K415" s="52"/>
      <c r="L415" s="60"/>
      <c r="M415" s="52"/>
      <c r="N415" s="54"/>
      <c r="O415" s="233"/>
      <c r="P415" s="59"/>
      <c r="Q415" s="233"/>
      <c r="R415" s="59"/>
      <c r="S415" s="233"/>
      <c r="T415" s="60"/>
      <c r="U415" s="267"/>
    </row>
    <row r="416" spans="1:21" s="274" customFormat="1" x14ac:dyDescent="0.25">
      <c r="A416" s="256">
        <v>407</v>
      </c>
      <c r="B416" s="250"/>
      <c r="C416" s="250"/>
      <c r="D416" s="60"/>
      <c r="E416" s="60"/>
      <c r="F416" s="60"/>
      <c r="G416" s="60"/>
      <c r="H416" s="60"/>
      <c r="I416" s="54"/>
      <c r="J416" s="54"/>
      <c r="K416" s="52"/>
      <c r="L416" s="60"/>
      <c r="M416" s="52"/>
      <c r="N416" s="54"/>
      <c r="O416" s="233"/>
      <c r="P416" s="59"/>
      <c r="Q416" s="233"/>
      <c r="R416" s="59"/>
      <c r="S416" s="233"/>
      <c r="T416" s="60"/>
      <c r="U416" s="267"/>
    </row>
    <row r="417" spans="1:21" s="274" customFormat="1" x14ac:dyDescent="0.25">
      <c r="A417" s="256">
        <v>408</v>
      </c>
      <c r="B417" s="250"/>
      <c r="C417" s="250"/>
      <c r="D417" s="60"/>
      <c r="E417" s="60"/>
      <c r="F417" s="60"/>
      <c r="G417" s="60"/>
      <c r="H417" s="60"/>
      <c r="I417" s="54"/>
      <c r="J417" s="54"/>
      <c r="K417" s="52"/>
      <c r="L417" s="60"/>
      <c r="M417" s="52"/>
      <c r="N417" s="54"/>
      <c r="O417" s="233"/>
      <c r="P417" s="59"/>
      <c r="Q417" s="233"/>
      <c r="R417" s="59"/>
      <c r="S417" s="233"/>
      <c r="T417" s="60"/>
      <c r="U417" s="267"/>
    </row>
    <row r="418" spans="1:21" s="274" customFormat="1" x14ac:dyDescent="0.25">
      <c r="A418" s="256">
        <v>409</v>
      </c>
      <c r="B418" s="250"/>
      <c r="C418" s="250"/>
      <c r="D418" s="60"/>
      <c r="E418" s="60"/>
      <c r="F418" s="60"/>
      <c r="G418" s="60"/>
      <c r="H418" s="60"/>
      <c r="I418" s="54"/>
      <c r="J418" s="54"/>
      <c r="K418" s="52"/>
      <c r="L418" s="60"/>
      <c r="M418" s="52"/>
      <c r="N418" s="54"/>
      <c r="O418" s="233"/>
      <c r="P418" s="59"/>
      <c r="Q418" s="233"/>
      <c r="R418" s="59"/>
      <c r="S418" s="233"/>
      <c r="T418" s="60"/>
      <c r="U418" s="267"/>
    </row>
    <row r="419" spans="1:21" s="274" customFormat="1" x14ac:dyDescent="0.25">
      <c r="A419" s="256">
        <v>410</v>
      </c>
      <c r="B419" s="250"/>
      <c r="C419" s="250"/>
      <c r="D419" s="60"/>
      <c r="E419" s="60"/>
      <c r="F419" s="60"/>
      <c r="G419" s="60"/>
      <c r="H419" s="60"/>
      <c r="I419" s="54"/>
      <c r="J419" s="54"/>
      <c r="K419" s="52"/>
      <c r="L419" s="60"/>
      <c r="M419" s="52"/>
      <c r="N419" s="54"/>
      <c r="O419" s="233"/>
      <c r="P419" s="59"/>
      <c r="Q419" s="233"/>
      <c r="R419" s="59"/>
      <c r="S419" s="233"/>
      <c r="T419" s="60"/>
      <c r="U419" s="267"/>
    </row>
    <row r="420" spans="1:21" s="274" customFormat="1" x14ac:dyDescent="0.25">
      <c r="A420" s="256">
        <v>411</v>
      </c>
      <c r="B420" s="250"/>
      <c r="C420" s="250"/>
      <c r="D420" s="60"/>
      <c r="E420" s="60"/>
      <c r="F420" s="60"/>
      <c r="G420" s="60"/>
      <c r="H420" s="60"/>
      <c r="I420" s="54"/>
      <c r="J420" s="54"/>
      <c r="K420" s="52"/>
      <c r="L420" s="60"/>
      <c r="M420" s="52"/>
      <c r="N420" s="54"/>
      <c r="O420" s="233"/>
      <c r="P420" s="59"/>
      <c r="Q420" s="233"/>
      <c r="R420" s="59"/>
      <c r="S420" s="233"/>
      <c r="T420" s="60"/>
      <c r="U420" s="267"/>
    </row>
    <row r="421" spans="1:21" s="274" customFormat="1" x14ac:dyDescent="0.25">
      <c r="A421" s="256">
        <v>412</v>
      </c>
      <c r="B421" s="250"/>
      <c r="C421" s="250"/>
      <c r="D421" s="60"/>
      <c r="E421" s="60"/>
      <c r="F421" s="60"/>
      <c r="G421" s="60"/>
      <c r="H421" s="60"/>
      <c r="I421" s="54"/>
      <c r="J421" s="54"/>
      <c r="K421" s="52"/>
      <c r="L421" s="60"/>
      <c r="M421" s="52"/>
      <c r="N421" s="54"/>
      <c r="O421" s="233"/>
      <c r="P421" s="59"/>
      <c r="Q421" s="233"/>
      <c r="R421" s="59"/>
      <c r="S421" s="233"/>
      <c r="T421" s="60"/>
      <c r="U421" s="267"/>
    </row>
    <row r="422" spans="1:21" s="274" customFormat="1" x14ac:dyDescent="0.25">
      <c r="A422" s="256">
        <v>413</v>
      </c>
      <c r="B422" s="250"/>
      <c r="C422" s="250"/>
      <c r="D422" s="60"/>
      <c r="E422" s="60"/>
      <c r="F422" s="60"/>
      <c r="G422" s="60"/>
      <c r="H422" s="60"/>
      <c r="I422" s="54"/>
      <c r="J422" s="54"/>
      <c r="K422" s="52"/>
      <c r="L422" s="60"/>
      <c r="M422" s="52"/>
      <c r="N422" s="54"/>
      <c r="O422" s="233"/>
      <c r="P422" s="59"/>
      <c r="Q422" s="233"/>
      <c r="R422" s="59"/>
      <c r="S422" s="233"/>
      <c r="T422" s="60"/>
      <c r="U422" s="267"/>
    </row>
    <row r="423" spans="1:21" s="274" customFormat="1" x14ac:dyDescent="0.25">
      <c r="A423" s="256">
        <v>414</v>
      </c>
      <c r="B423" s="250"/>
      <c r="C423" s="250"/>
      <c r="D423" s="60"/>
      <c r="E423" s="60"/>
      <c r="F423" s="60"/>
      <c r="G423" s="60"/>
      <c r="H423" s="60"/>
      <c r="I423" s="54"/>
      <c r="J423" s="54"/>
      <c r="K423" s="52"/>
      <c r="L423" s="60"/>
      <c r="M423" s="52"/>
      <c r="N423" s="54"/>
      <c r="O423" s="233"/>
      <c r="P423" s="59"/>
      <c r="Q423" s="233"/>
      <c r="R423" s="59"/>
      <c r="S423" s="233"/>
      <c r="T423" s="60"/>
      <c r="U423" s="267"/>
    </row>
    <row r="424" spans="1:21" s="274" customFormat="1" x14ac:dyDescent="0.25">
      <c r="A424" s="256">
        <v>415</v>
      </c>
      <c r="B424" s="250"/>
      <c r="C424" s="250"/>
      <c r="D424" s="60"/>
      <c r="E424" s="60"/>
      <c r="F424" s="60"/>
      <c r="G424" s="60"/>
      <c r="H424" s="60"/>
      <c r="I424" s="54"/>
      <c r="J424" s="54"/>
      <c r="K424" s="52"/>
      <c r="L424" s="60"/>
      <c r="M424" s="52"/>
      <c r="N424" s="54"/>
      <c r="O424" s="233"/>
      <c r="P424" s="59"/>
      <c r="Q424" s="233"/>
      <c r="R424" s="59"/>
      <c r="S424" s="233"/>
      <c r="T424" s="60"/>
      <c r="U424" s="267"/>
    </row>
    <row r="425" spans="1:21" s="274" customFormat="1" x14ac:dyDescent="0.25">
      <c r="A425" s="256">
        <v>416</v>
      </c>
      <c r="B425" s="250"/>
      <c r="C425" s="250"/>
      <c r="D425" s="60"/>
      <c r="E425" s="60"/>
      <c r="F425" s="60"/>
      <c r="G425" s="60"/>
      <c r="H425" s="60"/>
      <c r="I425" s="54"/>
      <c r="J425" s="54"/>
      <c r="K425" s="52"/>
      <c r="L425" s="60"/>
      <c r="M425" s="52"/>
      <c r="N425" s="54"/>
      <c r="O425" s="233"/>
      <c r="P425" s="59"/>
      <c r="Q425" s="233"/>
      <c r="R425" s="59"/>
      <c r="S425" s="233"/>
      <c r="T425" s="60"/>
      <c r="U425" s="267"/>
    </row>
    <row r="426" spans="1:21" s="274" customFormat="1" x14ac:dyDescent="0.25">
      <c r="A426" s="256">
        <v>417</v>
      </c>
      <c r="B426" s="250"/>
      <c r="C426" s="250"/>
      <c r="D426" s="60"/>
      <c r="E426" s="60"/>
      <c r="F426" s="60"/>
      <c r="G426" s="60"/>
      <c r="H426" s="60"/>
      <c r="I426" s="54"/>
      <c r="J426" s="54"/>
      <c r="K426" s="52"/>
      <c r="L426" s="60"/>
      <c r="M426" s="52"/>
      <c r="N426" s="54"/>
      <c r="O426" s="233"/>
      <c r="P426" s="59"/>
      <c r="Q426" s="233"/>
      <c r="R426" s="59"/>
      <c r="S426" s="233"/>
      <c r="T426" s="60"/>
      <c r="U426" s="267"/>
    </row>
    <row r="427" spans="1:21" s="274" customFormat="1" x14ac:dyDescent="0.25">
      <c r="A427" s="256">
        <v>418</v>
      </c>
      <c r="B427" s="250"/>
      <c r="C427" s="250"/>
      <c r="D427" s="60"/>
      <c r="E427" s="60"/>
      <c r="F427" s="60"/>
      <c r="G427" s="60"/>
      <c r="H427" s="60"/>
      <c r="I427" s="54"/>
      <c r="J427" s="54"/>
      <c r="K427" s="52"/>
      <c r="L427" s="60"/>
      <c r="M427" s="52"/>
      <c r="N427" s="54"/>
      <c r="O427" s="233"/>
      <c r="P427" s="59"/>
      <c r="Q427" s="233"/>
      <c r="R427" s="59"/>
      <c r="S427" s="233"/>
      <c r="T427" s="60"/>
      <c r="U427" s="267"/>
    </row>
    <row r="428" spans="1:21" s="274" customFormat="1" x14ac:dyDescent="0.25">
      <c r="A428" s="256">
        <v>419</v>
      </c>
      <c r="B428" s="250"/>
      <c r="C428" s="250"/>
      <c r="D428" s="60"/>
      <c r="E428" s="60"/>
      <c r="F428" s="60"/>
      <c r="G428" s="60"/>
      <c r="H428" s="60"/>
      <c r="I428" s="54"/>
      <c r="J428" s="54"/>
      <c r="K428" s="52"/>
      <c r="L428" s="60"/>
      <c r="M428" s="52"/>
      <c r="N428" s="54"/>
      <c r="O428" s="233"/>
      <c r="P428" s="59"/>
      <c r="Q428" s="233"/>
      <c r="R428" s="59"/>
      <c r="S428" s="233"/>
      <c r="T428" s="60"/>
      <c r="U428" s="267"/>
    </row>
    <row r="429" spans="1:21" s="274" customFormat="1" x14ac:dyDescent="0.25">
      <c r="A429" s="256">
        <v>420</v>
      </c>
      <c r="B429" s="250"/>
      <c r="C429" s="250"/>
      <c r="D429" s="60"/>
      <c r="E429" s="60"/>
      <c r="F429" s="60"/>
      <c r="G429" s="60"/>
      <c r="H429" s="60"/>
      <c r="I429" s="54"/>
      <c r="J429" s="54"/>
      <c r="K429" s="52"/>
      <c r="L429" s="60"/>
      <c r="M429" s="52"/>
      <c r="N429" s="54"/>
      <c r="O429" s="233"/>
      <c r="P429" s="59"/>
      <c r="Q429" s="233"/>
      <c r="R429" s="59"/>
      <c r="S429" s="233"/>
      <c r="T429" s="60"/>
      <c r="U429" s="267"/>
    </row>
    <row r="430" spans="1:21" s="274" customFormat="1" x14ac:dyDescent="0.25">
      <c r="A430" s="256">
        <v>421</v>
      </c>
      <c r="B430" s="250"/>
      <c r="C430" s="250"/>
      <c r="D430" s="60"/>
      <c r="E430" s="60"/>
      <c r="F430" s="60"/>
      <c r="G430" s="60"/>
      <c r="H430" s="60"/>
      <c r="I430" s="54"/>
      <c r="J430" s="54"/>
      <c r="K430" s="52"/>
      <c r="L430" s="60"/>
      <c r="M430" s="52"/>
      <c r="N430" s="54"/>
      <c r="O430" s="233"/>
      <c r="P430" s="59"/>
      <c r="Q430" s="233"/>
      <c r="R430" s="59"/>
      <c r="S430" s="233"/>
      <c r="T430" s="60"/>
      <c r="U430" s="267"/>
    </row>
    <row r="431" spans="1:21" s="274" customFormat="1" x14ac:dyDescent="0.25">
      <c r="A431" s="256">
        <v>422</v>
      </c>
      <c r="B431" s="250"/>
      <c r="C431" s="250"/>
      <c r="D431" s="60"/>
      <c r="E431" s="60"/>
      <c r="F431" s="60"/>
      <c r="G431" s="60"/>
      <c r="H431" s="60"/>
      <c r="I431" s="54"/>
      <c r="J431" s="54"/>
      <c r="K431" s="52"/>
      <c r="L431" s="60"/>
      <c r="M431" s="52"/>
      <c r="N431" s="54"/>
      <c r="O431" s="233"/>
      <c r="P431" s="59"/>
      <c r="Q431" s="233"/>
      <c r="R431" s="59"/>
      <c r="S431" s="233"/>
      <c r="T431" s="60"/>
      <c r="U431" s="267"/>
    </row>
    <row r="432" spans="1:21" s="274" customFormat="1" x14ac:dyDescent="0.25">
      <c r="A432" s="256">
        <v>423</v>
      </c>
      <c r="B432" s="250"/>
      <c r="C432" s="250"/>
      <c r="D432" s="60"/>
      <c r="E432" s="60"/>
      <c r="F432" s="60"/>
      <c r="G432" s="60"/>
      <c r="H432" s="60"/>
      <c r="I432" s="54"/>
      <c r="J432" s="54"/>
      <c r="K432" s="52"/>
      <c r="L432" s="60"/>
      <c r="M432" s="52"/>
      <c r="N432" s="54"/>
      <c r="O432" s="233"/>
      <c r="P432" s="59"/>
      <c r="Q432" s="233"/>
      <c r="R432" s="59"/>
      <c r="S432" s="233"/>
      <c r="T432" s="60"/>
      <c r="U432" s="267"/>
    </row>
    <row r="433" spans="1:21" s="274" customFormat="1" x14ac:dyDescent="0.25">
      <c r="A433" s="256">
        <v>424</v>
      </c>
      <c r="B433" s="250"/>
      <c r="C433" s="250"/>
      <c r="D433" s="60"/>
      <c r="E433" s="60"/>
      <c r="F433" s="60"/>
      <c r="G433" s="60"/>
      <c r="H433" s="60"/>
      <c r="I433" s="54"/>
      <c r="J433" s="54"/>
      <c r="K433" s="52"/>
      <c r="L433" s="60"/>
      <c r="M433" s="52"/>
      <c r="N433" s="54"/>
      <c r="O433" s="233"/>
      <c r="P433" s="59"/>
      <c r="Q433" s="233"/>
      <c r="R433" s="59"/>
      <c r="S433" s="233"/>
      <c r="T433" s="60"/>
      <c r="U433" s="267"/>
    </row>
    <row r="434" spans="1:21" s="274" customFormat="1" x14ac:dyDescent="0.25">
      <c r="A434" s="256">
        <v>425</v>
      </c>
      <c r="B434" s="250"/>
      <c r="C434" s="250"/>
      <c r="D434" s="60"/>
      <c r="E434" s="60"/>
      <c r="F434" s="60"/>
      <c r="G434" s="60"/>
      <c r="H434" s="60"/>
      <c r="I434" s="54"/>
      <c r="J434" s="54"/>
      <c r="K434" s="52"/>
      <c r="L434" s="60"/>
      <c r="M434" s="52"/>
      <c r="N434" s="54"/>
      <c r="O434" s="233"/>
      <c r="P434" s="59"/>
      <c r="Q434" s="233"/>
      <c r="R434" s="59"/>
      <c r="S434" s="233"/>
      <c r="T434" s="60"/>
      <c r="U434" s="267"/>
    </row>
    <row r="435" spans="1:21" s="274" customFormat="1" x14ac:dyDescent="0.25">
      <c r="A435" s="256">
        <v>426</v>
      </c>
      <c r="B435" s="250"/>
      <c r="C435" s="250"/>
      <c r="D435" s="60"/>
      <c r="E435" s="60"/>
      <c r="F435" s="60"/>
      <c r="G435" s="60"/>
      <c r="H435" s="60"/>
      <c r="I435" s="54"/>
      <c r="J435" s="54"/>
      <c r="K435" s="52"/>
      <c r="L435" s="60"/>
      <c r="M435" s="52"/>
      <c r="N435" s="54"/>
      <c r="O435" s="233"/>
      <c r="P435" s="59"/>
      <c r="Q435" s="233"/>
      <c r="R435" s="59"/>
      <c r="S435" s="233"/>
      <c r="T435" s="60"/>
      <c r="U435" s="267"/>
    </row>
    <row r="436" spans="1:21" s="274" customFormat="1" x14ac:dyDescent="0.25">
      <c r="A436" s="256">
        <v>427</v>
      </c>
      <c r="B436" s="250"/>
      <c r="C436" s="250"/>
      <c r="D436" s="60"/>
      <c r="E436" s="60"/>
      <c r="F436" s="60"/>
      <c r="G436" s="60"/>
      <c r="H436" s="60"/>
      <c r="I436" s="54"/>
      <c r="J436" s="54"/>
      <c r="K436" s="52"/>
      <c r="L436" s="60"/>
      <c r="M436" s="52"/>
      <c r="N436" s="54"/>
      <c r="O436" s="233"/>
      <c r="P436" s="59"/>
      <c r="Q436" s="233"/>
      <c r="R436" s="59"/>
      <c r="S436" s="233"/>
      <c r="T436" s="60"/>
      <c r="U436" s="267"/>
    </row>
    <row r="437" spans="1:21" s="274" customFormat="1" x14ac:dyDescent="0.25">
      <c r="A437" s="256">
        <v>428</v>
      </c>
      <c r="B437" s="250"/>
      <c r="C437" s="250"/>
      <c r="D437" s="60"/>
      <c r="E437" s="60"/>
      <c r="F437" s="60"/>
      <c r="G437" s="60"/>
      <c r="H437" s="60"/>
      <c r="I437" s="54"/>
      <c r="J437" s="54"/>
      <c r="K437" s="52"/>
      <c r="L437" s="60"/>
      <c r="M437" s="52"/>
      <c r="N437" s="54"/>
      <c r="O437" s="233"/>
      <c r="P437" s="59"/>
      <c r="Q437" s="233"/>
      <c r="R437" s="59"/>
      <c r="S437" s="233"/>
      <c r="T437" s="60"/>
      <c r="U437" s="267"/>
    </row>
    <row r="438" spans="1:21" s="274" customFormat="1" x14ac:dyDescent="0.25">
      <c r="A438" s="256">
        <v>429</v>
      </c>
      <c r="B438" s="250"/>
      <c r="C438" s="250"/>
      <c r="D438" s="60"/>
      <c r="E438" s="60"/>
      <c r="F438" s="60"/>
      <c r="G438" s="60"/>
      <c r="H438" s="60"/>
      <c r="I438" s="54"/>
      <c r="J438" s="54"/>
      <c r="K438" s="52"/>
      <c r="L438" s="60"/>
      <c r="M438" s="52"/>
      <c r="N438" s="54"/>
      <c r="O438" s="233"/>
      <c r="P438" s="59"/>
      <c r="Q438" s="233"/>
      <c r="R438" s="59"/>
      <c r="S438" s="233"/>
      <c r="T438" s="60"/>
      <c r="U438" s="267"/>
    </row>
    <row r="439" spans="1:21" s="274" customFormat="1" x14ac:dyDescent="0.25">
      <c r="A439" s="256">
        <v>430</v>
      </c>
      <c r="B439" s="250"/>
      <c r="C439" s="250"/>
      <c r="D439" s="60"/>
      <c r="E439" s="60"/>
      <c r="F439" s="60"/>
      <c r="G439" s="60"/>
      <c r="H439" s="60"/>
      <c r="I439" s="54"/>
      <c r="J439" s="54"/>
      <c r="K439" s="52"/>
      <c r="L439" s="60"/>
      <c r="M439" s="52"/>
      <c r="N439" s="54"/>
      <c r="O439" s="233"/>
      <c r="P439" s="59"/>
      <c r="Q439" s="233"/>
      <c r="R439" s="59"/>
      <c r="S439" s="233"/>
      <c r="T439" s="60"/>
      <c r="U439" s="267"/>
    </row>
    <row r="440" spans="1:21" s="274" customFormat="1" x14ac:dyDescent="0.25">
      <c r="A440" s="256">
        <v>431</v>
      </c>
      <c r="B440" s="250"/>
      <c r="C440" s="250"/>
      <c r="D440" s="60"/>
      <c r="E440" s="60"/>
      <c r="F440" s="60"/>
      <c r="G440" s="60"/>
      <c r="H440" s="60"/>
      <c r="I440" s="54"/>
      <c r="J440" s="54"/>
      <c r="K440" s="52"/>
      <c r="L440" s="60"/>
      <c r="M440" s="52"/>
      <c r="N440" s="54"/>
      <c r="O440" s="233"/>
      <c r="P440" s="59"/>
      <c r="Q440" s="233"/>
      <c r="R440" s="59"/>
      <c r="S440" s="233"/>
      <c r="T440" s="60"/>
      <c r="U440" s="267"/>
    </row>
    <row r="441" spans="1:21" s="274" customFormat="1" x14ac:dyDescent="0.25">
      <c r="A441" s="256">
        <v>432</v>
      </c>
      <c r="B441" s="250"/>
      <c r="C441" s="250"/>
      <c r="D441" s="60"/>
      <c r="E441" s="60"/>
      <c r="F441" s="60"/>
      <c r="G441" s="60"/>
      <c r="H441" s="60"/>
      <c r="I441" s="54"/>
      <c r="J441" s="54"/>
      <c r="K441" s="52"/>
      <c r="L441" s="60"/>
      <c r="M441" s="52"/>
      <c r="N441" s="54"/>
      <c r="O441" s="233"/>
      <c r="P441" s="59"/>
      <c r="Q441" s="233"/>
      <c r="R441" s="59"/>
      <c r="S441" s="233"/>
      <c r="T441" s="60"/>
      <c r="U441" s="267"/>
    </row>
    <row r="442" spans="1:21" s="274" customFormat="1" x14ac:dyDescent="0.25">
      <c r="A442" s="256">
        <v>433</v>
      </c>
      <c r="B442" s="250"/>
      <c r="C442" s="250"/>
      <c r="D442" s="60"/>
      <c r="E442" s="60"/>
      <c r="F442" s="60"/>
      <c r="G442" s="60"/>
      <c r="H442" s="60"/>
      <c r="I442" s="54"/>
      <c r="J442" s="54"/>
      <c r="K442" s="52"/>
      <c r="L442" s="60"/>
      <c r="M442" s="52"/>
      <c r="N442" s="54"/>
      <c r="O442" s="233"/>
      <c r="P442" s="59"/>
      <c r="Q442" s="233"/>
      <c r="R442" s="59"/>
      <c r="S442" s="233"/>
      <c r="T442" s="60"/>
      <c r="U442" s="267"/>
    </row>
    <row r="443" spans="1:21" s="274" customFormat="1" x14ac:dyDescent="0.25">
      <c r="A443" s="256">
        <v>434</v>
      </c>
      <c r="B443" s="250"/>
      <c r="C443" s="250"/>
      <c r="D443" s="60"/>
      <c r="E443" s="60"/>
      <c r="F443" s="60"/>
      <c r="G443" s="60"/>
      <c r="H443" s="60"/>
      <c r="I443" s="54"/>
      <c r="J443" s="54"/>
      <c r="K443" s="52"/>
      <c r="L443" s="60"/>
      <c r="M443" s="52"/>
      <c r="N443" s="54"/>
      <c r="O443" s="233"/>
      <c r="P443" s="59"/>
      <c r="Q443" s="233"/>
      <c r="R443" s="59"/>
      <c r="S443" s="233"/>
      <c r="T443" s="60"/>
      <c r="U443" s="267"/>
    </row>
    <row r="444" spans="1:21" s="274" customFormat="1" x14ac:dyDescent="0.25">
      <c r="A444" s="256">
        <v>435</v>
      </c>
      <c r="B444" s="250"/>
      <c r="C444" s="250"/>
      <c r="D444" s="60"/>
      <c r="E444" s="60"/>
      <c r="F444" s="60"/>
      <c r="G444" s="60"/>
      <c r="H444" s="60"/>
      <c r="I444" s="54"/>
      <c r="J444" s="54"/>
      <c r="K444" s="52"/>
      <c r="L444" s="60"/>
      <c r="M444" s="52"/>
      <c r="N444" s="54"/>
      <c r="O444" s="233"/>
      <c r="P444" s="59"/>
      <c r="Q444" s="233"/>
      <c r="R444" s="59"/>
      <c r="S444" s="233"/>
      <c r="T444" s="60"/>
      <c r="U444" s="267"/>
    </row>
    <row r="445" spans="1:21" s="274" customFormat="1" x14ac:dyDescent="0.25">
      <c r="A445" s="256">
        <v>436</v>
      </c>
      <c r="B445" s="250"/>
      <c r="C445" s="250"/>
      <c r="D445" s="60"/>
      <c r="E445" s="60"/>
      <c r="F445" s="60"/>
      <c r="G445" s="60"/>
      <c r="H445" s="60"/>
      <c r="I445" s="54"/>
      <c r="J445" s="54"/>
      <c r="K445" s="52"/>
      <c r="L445" s="60"/>
      <c r="M445" s="52"/>
      <c r="N445" s="54"/>
      <c r="O445" s="233"/>
      <c r="P445" s="59"/>
      <c r="Q445" s="233"/>
      <c r="R445" s="59"/>
      <c r="S445" s="233"/>
      <c r="T445" s="60"/>
      <c r="U445" s="267"/>
    </row>
    <row r="446" spans="1:21" s="274" customFormat="1" x14ac:dyDescent="0.25">
      <c r="A446" s="256">
        <v>437</v>
      </c>
      <c r="B446" s="250"/>
      <c r="C446" s="250"/>
      <c r="D446" s="60"/>
      <c r="E446" s="60"/>
      <c r="F446" s="60"/>
      <c r="G446" s="60"/>
      <c r="H446" s="60"/>
      <c r="I446" s="54"/>
      <c r="J446" s="54"/>
      <c r="K446" s="52"/>
      <c r="L446" s="60"/>
      <c r="M446" s="52"/>
      <c r="N446" s="54"/>
      <c r="O446" s="233"/>
      <c r="P446" s="59"/>
      <c r="Q446" s="233"/>
      <c r="R446" s="59"/>
      <c r="S446" s="233"/>
      <c r="T446" s="60"/>
      <c r="U446" s="267"/>
    </row>
    <row r="447" spans="1:21" s="274" customFormat="1" x14ac:dyDescent="0.25">
      <c r="A447" s="256">
        <v>438</v>
      </c>
      <c r="B447" s="250"/>
      <c r="C447" s="250"/>
      <c r="D447" s="60"/>
      <c r="E447" s="60"/>
      <c r="F447" s="60"/>
      <c r="G447" s="60"/>
      <c r="H447" s="60"/>
      <c r="I447" s="54"/>
      <c r="J447" s="54"/>
      <c r="K447" s="52"/>
      <c r="L447" s="60"/>
      <c r="M447" s="52"/>
      <c r="N447" s="54"/>
      <c r="O447" s="233"/>
      <c r="P447" s="59"/>
      <c r="Q447" s="233"/>
      <c r="R447" s="59"/>
      <c r="S447" s="233"/>
      <c r="T447" s="60"/>
      <c r="U447" s="267"/>
    </row>
    <row r="448" spans="1:21" s="274" customFormat="1" x14ac:dyDescent="0.25">
      <c r="A448" s="256">
        <v>439</v>
      </c>
      <c r="B448" s="250"/>
      <c r="C448" s="250"/>
      <c r="D448" s="60"/>
      <c r="E448" s="60"/>
      <c r="F448" s="60"/>
      <c r="G448" s="60"/>
      <c r="H448" s="60"/>
      <c r="I448" s="54"/>
      <c r="J448" s="54"/>
      <c r="K448" s="52"/>
      <c r="L448" s="60"/>
      <c r="M448" s="52"/>
      <c r="N448" s="54"/>
      <c r="O448" s="233"/>
      <c r="P448" s="59"/>
      <c r="Q448" s="233"/>
      <c r="R448" s="59"/>
      <c r="S448" s="233"/>
      <c r="T448" s="60"/>
      <c r="U448" s="267"/>
    </row>
    <row r="449" spans="1:21" s="274" customFormat="1" x14ac:dyDescent="0.25">
      <c r="A449" s="256">
        <v>440</v>
      </c>
      <c r="B449" s="250"/>
      <c r="C449" s="250"/>
      <c r="D449" s="60"/>
      <c r="E449" s="60"/>
      <c r="F449" s="60"/>
      <c r="G449" s="60"/>
      <c r="H449" s="60"/>
      <c r="I449" s="54"/>
      <c r="J449" s="54"/>
      <c r="K449" s="52"/>
      <c r="L449" s="60"/>
      <c r="M449" s="52"/>
      <c r="N449" s="54"/>
      <c r="O449" s="233"/>
      <c r="P449" s="59"/>
      <c r="Q449" s="233"/>
      <c r="R449" s="59"/>
      <c r="S449" s="233"/>
      <c r="T449" s="60"/>
      <c r="U449" s="267"/>
    </row>
    <row r="450" spans="1:21" s="274" customFormat="1" x14ac:dyDescent="0.25">
      <c r="A450" s="256">
        <v>441</v>
      </c>
      <c r="B450" s="250"/>
      <c r="C450" s="250"/>
      <c r="D450" s="60"/>
      <c r="E450" s="60"/>
      <c r="F450" s="60"/>
      <c r="G450" s="60"/>
      <c r="H450" s="60"/>
      <c r="I450" s="54"/>
      <c r="J450" s="54"/>
      <c r="K450" s="52"/>
      <c r="L450" s="60"/>
      <c r="M450" s="52"/>
      <c r="N450" s="54"/>
      <c r="O450" s="233"/>
      <c r="P450" s="59"/>
      <c r="Q450" s="233"/>
      <c r="R450" s="59"/>
      <c r="S450" s="233"/>
      <c r="T450" s="60"/>
      <c r="U450" s="267"/>
    </row>
    <row r="451" spans="1:21" s="274" customFormat="1" x14ac:dyDescent="0.25">
      <c r="A451" s="256">
        <v>442</v>
      </c>
      <c r="B451" s="250"/>
      <c r="C451" s="250"/>
      <c r="D451" s="60"/>
      <c r="E451" s="60"/>
      <c r="F451" s="60"/>
      <c r="G451" s="60"/>
      <c r="H451" s="60"/>
      <c r="I451" s="54"/>
      <c r="J451" s="54"/>
      <c r="K451" s="52"/>
      <c r="L451" s="60"/>
      <c r="M451" s="52"/>
      <c r="N451" s="54"/>
      <c r="O451" s="233"/>
      <c r="P451" s="59"/>
      <c r="Q451" s="233"/>
      <c r="R451" s="59"/>
      <c r="S451" s="233"/>
      <c r="T451" s="60"/>
      <c r="U451" s="267"/>
    </row>
    <row r="452" spans="1:21" s="274" customFormat="1" x14ac:dyDescent="0.25">
      <c r="A452" s="256">
        <v>443</v>
      </c>
      <c r="B452" s="250"/>
      <c r="C452" s="250"/>
      <c r="D452" s="60"/>
      <c r="E452" s="60"/>
      <c r="F452" s="60"/>
      <c r="G452" s="60"/>
      <c r="H452" s="60"/>
      <c r="I452" s="54"/>
      <c r="J452" s="54"/>
      <c r="K452" s="52"/>
      <c r="L452" s="60"/>
      <c r="M452" s="52"/>
      <c r="N452" s="54"/>
      <c r="O452" s="233"/>
      <c r="P452" s="59"/>
      <c r="Q452" s="233"/>
      <c r="R452" s="59"/>
      <c r="S452" s="233"/>
      <c r="T452" s="60"/>
      <c r="U452" s="267"/>
    </row>
    <row r="453" spans="1:21" s="274" customFormat="1" x14ac:dyDescent="0.25">
      <c r="A453" s="256">
        <v>444</v>
      </c>
      <c r="B453" s="250"/>
      <c r="C453" s="250"/>
      <c r="D453" s="60"/>
      <c r="E453" s="60"/>
      <c r="F453" s="60"/>
      <c r="G453" s="60"/>
      <c r="H453" s="60"/>
      <c r="I453" s="54"/>
      <c r="J453" s="54"/>
      <c r="K453" s="52"/>
      <c r="L453" s="60"/>
      <c r="M453" s="52"/>
      <c r="N453" s="54"/>
      <c r="O453" s="233"/>
      <c r="P453" s="59"/>
      <c r="Q453" s="233"/>
      <c r="R453" s="59"/>
      <c r="S453" s="233"/>
      <c r="T453" s="60"/>
      <c r="U453" s="267"/>
    </row>
    <row r="454" spans="1:21" s="274" customFormat="1" x14ac:dyDescent="0.25">
      <c r="A454" s="256">
        <v>445</v>
      </c>
      <c r="B454" s="250"/>
      <c r="C454" s="250"/>
      <c r="D454" s="60"/>
      <c r="E454" s="60"/>
      <c r="F454" s="60"/>
      <c r="G454" s="60"/>
      <c r="H454" s="60"/>
      <c r="I454" s="54"/>
      <c r="J454" s="54"/>
      <c r="K454" s="52"/>
      <c r="L454" s="60"/>
      <c r="M454" s="52"/>
      <c r="N454" s="54"/>
      <c r="O454" s="233"/>
      <c r="P454" s="59"/>
      <c r="Q454" s="233"/>
      <c r="R454" s="59"/>
      <c r="S454" s="233"/>
      <c r="T454" s="60"/>
      <c r="U454" s="267"/>
    </row>
    <row r="455" spans="1:21" s="274" customFormat="1" x14ac:dyDescent="0.25">
      <c r="A455" s="256">
        <v>446</v>
      </c>
      <c r="B455" s="250"/>
      <c r="C455" s="250"/>
      <c r="D455" s="60"/>
      <c r="E455" s="60"/>
      <c r="F455" s="60"/>
      <c r="G455" s="60"/>
      <c r="H455" s="60"/>
      <c r="I455" s="54"/>
      <c r="J455" s="54"/>
      <c r="K455" s="52"/>
      <c r="L455" s="60"/>
      <c r="M455" s="52"/>
      <c r="N455" s="54"/>
      <c r="O455" s="233"/>
      <c r="P455" s="59"/>
      <c r="Q455" s="233"/>
      <c r="R455" s="59"/>
      <c r="S455" s="233"/>
      <c r="T455" s="60"/>
      <c r="U455" s="267"/>
    </row>
    <row r="456" spans="1:21" s="274" customFormat="1" x14ac:dyDescent="0.25">
      <c r="A456" s="256">
        <v>447</v>
      </c>
      <c r="B456" s="250"/>
      <c r="C456" s="250"/>
      <c r="D456" s="60"/>
      <c r="E456" s="60"/>
      <c r="F456" s="60"/>
      <c r="G456" s="60"/>
      <c r="H456" s="60"/>
      <c r="I456" s="54"/>
      <c r="J456" s="54"/>
      <c r="K456" s="52"/>
      <c r="L456" s="60"/>
      <c r="M456" s="52"/>
      <c r="N456" s="54"/>
      <c r="O456" s="233"/>
      <c r="P456" s="59"/>
      <c r="Q456" s="233"/>
      <c r="R456" s="59"/>
      <c r="S456" s="233"/>
      <c r="T456" s="60"/>
      <c r="U456" s="267"/>
    </row>
    <row r="457" spans="1:21" s="274" customFormat="1" x14ac:dyDescent="0.25">
      <c r="A457" s="256">
        <v>448</v>
      </c>
      <c r="B457" s="250"/>
      <c r="C457" s="250"/>
      <c r="D457" s="60"/>
      <c r="E457" s="60"/>
      <c r="F457" s="60"/>
      <c r="G457" s="60"/>
      <c r="H457" s="60"/>
      <c r="I457" s="54"/>
      <c r="J457" s="54"/>
      <c r="K457" s="52"/>
      <c r="L457" s="60"/>
      <c r="M457" s="52"/>
      <c r="N457" s="54"/>
      <c r="O457" s="233"/>
      <c r="P457" s="59"/>
      <c r="Q457" s="233"/>
      <c r="R457" s="59"/>
      <c r="S457" s="233"/>
      <c r="T457" s="60"/>
      <c r="U457" s="267"/>
    </row>
    <row r="458" spans="1:21" s="274" customFormat="1" x14ac:dyDescent="0.25">
      <c r="A458" s="256">
        <v>449</v>
      </c>
      <c r="B458" s="250"/>
      <c r="C458" s="250"/>
      <c r="D458" s="60"/>
      <c r="E458" s="60"/>
      <c r="F458" s="60"/>
      <c r="G458" s="60"/>
      <c r="H458" s="60"/>
      <c r="I458" s="54"/>
      <c r="J458" s="54"/>
      <c r="K458" s="52"/>
      <c r="L458" s="60"/>
      <c r="M458" s="52"/>
      <c r="N458" s="54"/>
      <c r="O458" s="233"/>
      <c r="P458" s="59"/>
      <c r="Q458" s="233"/>
      <c r="R458" s="59"/>
      <c r="S458" s="233"/>
      <c r="T458" s="60"/>
      <c r="U458" s="267"/>
    </row>
    <row r="459" spans="1:21" s="274" customFormat="1" x14ac:dyDescent="0.25">
      <c r="A459" s="256">
        <v>450</v>
      </c>
      <c r="B459" s="250"/>
      <c r="C459" s="250"/>
      <c r="D459" s="60"/>
      <c r="E459" s="60"/>
      <c r="F459" s="60"/>
      <c r="G459" s="60"/>
      <c r="H459" s="60"/>
      <c r="I459" s="54"/>
      <c r="J459" s="54"/>
      <c r="K459" s="52"/>
      <c r="L459" s="60"/>
      <c r="M459" s="52"/>
      <c r="N459" s="54"/>
      <c r="O459" s="233"/>
      <c r="P459" s="59"/>
      <c r="Q459" s="233"/>
      <c r="R459" s="59"/>
      <c r="S459" s="233"/>
      <c r="T459" s="60"/>
      <c r="U459" s="267"/>
    </row>
    <row r="460" spans="1:21" s="274" customFormat="1" x14ac:dyDescent="0.25">
      <c r="A460" s="256">
        <v>451</v>
      </c>
      <c r="B460" s="250"/>
      <c r="C460" s="250"/>
      <c r="D460" s="60"/>
      <c r="E460" s="60"/>
      <c r="F460" s="60"/>
      <c r="G460" s="60"/>
      <c r="H460" s="60"/>
      <c r="I460" s="54"/>
      <c r="J460" s="54"/>
      <c r="K460" s="52"/>
      <c r="L460" s="60"/>
      <c r="M460" s="52"/>
      <c r="N460" s="54"/>
      <c r="O460" s="233"/>
      <c r="P460" s="59"/>
      <c r="Q460" s="233"/>
      <c r="R460" s="59"/>
      <c r="S460" s="233"/>
      <c r="T460" s="60"/>
      <c r="U460" s="267"/>
    </row>
    <row r="461" spans="1:21" s="274" customFormat="1" x14ac:dyDescent="0.25">
      <c r="A461" s="256">
        <v>452</v>
      </c>
      <c r="B461" s="250"/>
      <c r="C461" s="250"/>
      <c r="D461" s="60"/>
      <c r="E461" s="60"/>
      <c r="F461" s="60"/>
      <c r="G461" s="60"/>
      <c r="H461" s="60"/>
      <c r="I461" s="54"/>
      <c r="J461" s="54"/>
      <c r="K461" s="52"/>
      <c r="L461" s="60"/>
      <c r="M461" s="52"/>
      <c r="N461" s="54"/>
      <c r="O461" s="233"/>
      <c r="P461" s="59"/>
      <c r="Q461" s="233"/>
      <c r="R461" s="59"/>
      <c r="S461" s="233"/>
      <c r="T461" s="60"/>
      <c r="U461" s="267"/>
    </row>
    <row r="462" spans="1:21" s="274" customFormat="1" x14ac:dyDescent="0.25">
      <c r="A462" s="256">
        <v>453</v>
      </c>
      <c r="B462" s="250"/>
      <c r="C462" s="250"/>
      <c r="D462" s="60"/>
      <c r="E462" s="60"/>
      <c r="F462" s="60"/>
      <c r="G462" s="60"/>
      <c r="H462" s="60"/>
      <c r="I462" s="54"/>
      <c r="J462" s="54"/>
      <c r="K462" s="52"/>
      <c r="L462" s="60"/>
      <c r="M462" s="52"/>
      <c r="N462" s="54"/>
      <c r="O462" s="233"/>
      <c r="P462" s="59"/>
      <c r="Q462" s="233"/>
      <c r="R462" s="59"/>
      <c r="S462" s="233"/>
      <c r="T462" s="60"/>
      <c r="U462" s="267"/>
    </row>
    <row r="463" spans="1:21" s="274" customFormat="1" x14ac:dyDescent="0.25">
      <c r="A463" s="256">
        <v>454</v>
      </c>
      <c r="B463" s="250"/>
      <c r="C463" s="250"/>
      <c r="D463" s="60"/>
      <c r="E463" s="60"/>
      <c r="F463" s="60"/>
      <c r="G463" s="60"/>
      <c r="H463" s="60"/>
      <c r="I463" s="54"/>
      <c r="J463" s="54"/>
      <c r="K463" s="52"/>
      <c r="L463" s="60"/>
      <c r="M463" s="52"/>
      <c r="N463" s="54"/>
      <c r="O463" s="233"/>
      <c r="P463" s="59"/>
      <c r="Q463" s="233"/>
      <c r="R463" s="59"/>
      <c r="S463" s="233"/>
      <c r="T463" s="60"/>
      <c r="U463" s="267"/>
    </row>
    <row r="464" spans="1:21" s="274" customFormat="1" x14ac:dyDescent="0.25">
      <c r="A464" s="256">
        <v>455</v>
      </c>
      <c r="B464" s="250"/>
      <c r="C464" s="250"/>
      <c r="D464" s="60"/>
      <c r="E464" s="60"/>
      <c r="F464" s="60"/>
      <c r="G464" s="60"/>
      <c r="H464" s="60"/>
      <c r="I464" s="54"/>
      <c r="J464" s="54"/>
      <c r="K464" s="52"/>
      <c r="L464" s="60"/>
      <c r="M464" s="52"/>
      <c r="N464" s="54"/>
      <c r="O464" s="233"/>
      <c r="P464" s="59"/>
      <c r="Q464" s="233"/>
      <c r="R464" s="59"/>
      <c r="S464" s="233"/>
      <c r="T464" s="60"/>
      <c r="U464" s="267"/>
    </row>
    <row r="465" spans="1:21" s="274" customFormat="1" x14ac:dyDescent="0.25">
      <c r="A465" s="256">
        <v>456</v>
      </c>
      <c r="B465" s="250"/>
      <c r="C465" s="250"/>
      <c r="D465" s="60"/>
      <c r="E465" s="60"/>
      <c r="F465" s="60"/>
      <c r="G465" s="60"/>
      <c r="H465" s="60"/>
      <c r="I465" s="54"/>
      <c r="J465" s="54"/>
      <c r="K465" s="52"/>
      <c r="L465" s="60"/>
      <c r="M465" s="52"/>
      <c r="N465" s="54"/>
      <c r="O465" s="233"/>
      <c r="P465" s="59"/>
      <c r="Q465" s="233"/>
      <c r="R465" s="59"/>
      <c r="S465" s="233"/>
      <c r="T465" s="60"/>
      <c r="U465" s="267"/>
    </row>
    <row r="466" spans="1:21" s="274" customFormat="1" x14ac:dyDescent="0.25">
      <c r="A466" s="256">
        <v>457</v>
      </c>
      <c r="B466" s="250"/>
      <c r="C466" s="250"/>
      <c r="D466" s="60"/>
      <c r="E466" s="60"/>
      <c r="F466" s="60"/>
      <c r="G466" s="60"/>
      <c r="H466" s="60"/>
      <c r="I466" s="54"/>
      <c r="J466" s="54"/>
      <c r="K466" s="52"/>
      <c r="L466" s="60"/>
      <c r="M466" s="52"/>
      <c r="N466" s="54"/>
      <c r="O466" s="233"/>
      <c r="P466" s="59"/>
      <c r="Q466" s="233"/>
      <c r="R466" s="59"/>
      <c r="S466" s="233"/>
      <c r="T466" s="60"/>
      <c r="U466" s="267"/>
    </row>
    <row r="467" spans="1:21" s="274" customFormat="1" x14ac:dyDescent="0.25">
      <c r="A467" s="256">
        <v>458</v>
      </c>
      <c r="B467" s="250"/>
      <c r="C467" s="250"/>
      <c r="D467" s="60"/>
      <c r="E467" s="60"/>
      <c r="F467" s="60"/>
      <c r="G467" s="60"/>
      <c r="H467" s="60"/>
      <c r="I467" s="54"/>
      <c r="J467" s="54"/>
      <c r="K467" s="52"/>
      <c r="L467" s="60"/>
      <c r="M467" s="52"/>
      <c r="N467" s="54"/>
      <c r="O467" s="233"/>
      <c r="P467" s="59"/>
      <c r="Q467" s="233"/>
      <c r="R467" s="59"/>
      <c r="S467" s="233"/>
      <c r="T467" s="60"/>
      <c r="U467" s="267"/>
    </row>
    <row r="468" spans="1:21" s="274" customFormat="1" x14ac:dyDescent="0.25">
      <c r="A468" s="256">
        <v>459</v>
      </c>
      <c r="B468" s="250"/>
      <c r="C468" s="250"/>
      <c r="D468" s="60"/>
      <c r="E468" s="60"/>
      <c r="F468" s="60"/>
      <c r="G468" s="60"/>
      <c r="H468" s="60"/>
      <c r="I468" s="54"/>
      <c r="J468" s="54"/>
      <c r="K468" s="52"/>
      <c r="L468" s="60"/>
      <c r="M468" s="52"/>
      <c r="N468" s="54"/>
      <c r="O468" s="233"/>
      <c r="P468" s="59"/>
      <c r="Q468" s="233"/>
      <c r="R468" s="59"/>
      <c r="S468" s="233"/>
      <c r="T468" s="60"/>
      <c r="U468" s="267"/>
    </row>
    <row r="469" spans="1:21" s="274" customFormat="1" x14ac:dyDescent="0.25">
      <c r="A469" s="256">
        <v>460</v>
      </c>
      <c r="B469" s="250"/>
      <c r="C469" s="250"/>
      <c r="D469" s="60"/>
      <c r="E469" s="60"/>
      <c r="F469" s="60"/>
      <c r="G469" s="60"/>
      <c r="H469" s="60"/>
      <c r="I469" s="54"/>
      <c r="J469" s="54"/>
      <c r="K469" s="52"/>
      <c r="L469" s="60"/>
      <c r="M469" s="52"/>
      <c r="N469" s="54"/>
      <c r="O469" s="233"/>
      <c r="P469" s="59"/>
      <c r="Q469" s="233"/>
      <c r="R469" s="59"/>
      <c r="S469" s="233"/>
      <c r="T469" s="60"/>
      <c r="U469" s="267"/>
    </row>
    <row r="470" spans="1:21" s="274" customFormat="1" x14ac:dyDescent="0.25">
      <c r="A470" s="256">
        <v>461</v>
      </c>
      <c r="B470" s="250"/>
      <c r="C470" s="250"/>
      <c r="D470" s="60"/>
      <c r="E470" s="60"/>
      <c r="F470" s="60"/>
      <c r="G470" s="60"/>
      <c r="H470" s="60"/>
      <c r="I470" s="54"/>
      <c r="J470" s="54"/>
      <c r="K470" s="52"/>
      <c r="L470" s="60"/>
      <c r="M470" s="52"/>
      <c r="N470" s="54"/>
      <c r="O470" s="233"/>
      <c r="P470" s="59"/>
      <c r="Q470" s="233"/>
      <c r="R470" s="59"/>
      <c r="S470" s="233"/>
      <c r="T470" s="60"/>
      <c r="U470" s="267"/>
    </row>
    <row r="471" spans="1:21" s="274" customFormat="1" x14ac:dyDescent="0.25">
      <c r="A471" s="256">
        <v>462</v>
      </c>
      <c r="B471" s="250"/>
      <c r="C471" s="250"/>
      <c r="D471" s="60"/>
      <c r="E471" s="60"/>
      <c r="F471" s="60"/>
      <c r="G471" s="60"/>
      <c r="H471" s="60"/>
      <c r="I471" s="54"/>
      <c r="J471" s="54"/>
      <c r="K471" s="52"/>
      <c r="L471" s="60"/>
      <c r="M471" s="52"/>
      <c r="N471" s="54"/>
      <c r="O471" s="233"/>
      <c r="P471" s="59"/>
      <c r="Q471" s="233"/>
      <c r="R471" s="59"/>
      <c r="S471" s="233"/>
      <c r="T471" s="60"/>
      <c r="U471" s="267"/>
    </row>
    <row r="472" spans="1:21" s="274" customFormat="1" x14ac:dyDescent="0.25">
      <c r="A472" s="256">
        <v>463</v>
      </c>
      <c r="B472" s="250"/>
      <c r="C472" s="250"/>
      <c r="D472" s="60"/>
      <c r="E472" s="60"/>
      <c r="F472" s="60"/>
      <c r="G472" s="60"/>
      <c r="H472" s="60"/>
      <c r="I472" s="54"/>
      <c r="J472" s="54"/>
      <c r="K472" s="52"/>
      <c r="L472" s="60"/>
      <c r="M472" s="52"/>
      <c r="N472" s="54"/>
      <c r="O472" s="233"/>
      <c r="P472" s="59"/>
      <c r="Q472" s="233"/>
      <c r="R472" s="59"/>
      <c r="S472" s="233"/>
      <c r="T472" s="60"/>
      <c r="U472" s="267"/>
    </row>
    <row r="473" spans="1:21" s="274" customFormat="1" x14ac:dyDescent="0.25">
      <c r="A473" s="256">
        <v>464</v>
      </c>
      <c r="B473" s="250"/>
      <c r="C473" s="250"/>
      <c r="D473" s="60"/>
      <c r="E473" s="60"/>
      <c r="F473" s="60"/>
      <c r="G473" s="60"/>
      <c r="H473" s="60"/>
      <c r="I473" s="54"/>
      <c r="J473" s="54"/>
      <c r="K473" s="52"/>
      <c r="L473" s="60"/>
      <c r="M473" s="52"/>
      <c r="N473" s="54"/>
      <c r="O473" s="233"/>
      <c r="P473" s="59"/>
      <c r="Q473" s="233"/>
      <c r="R473" s="59"/>
      <c r="S473" s="233"/>
      <c r="T473" s="60"/>
      <c r="U473" s="267"/>
    </row>
    <row r="474" spans="1:21" s="274" customFormat="1" x14ac:dyDescent="0.25">
      <c r="A474" s="256">
        <v>465</v>
      </c>
      <c r="B474" s="250"/>
      <c r="C474" s="250"/>
      <c r="D474" s="60"/>
      <c r="E474" s="60"/>
      <c r="F474" s="60"/>
      <c r="G474" s="60"/>
      <c r="H474" s="60"/>
      <c r="I474" s="54"/>
      <c r="J474" s="54"/>
      <c r="K474" s="52"/>
      <c r="L474" s="60"/>
      <c r="M474" s="52"/>
      <c r="N474" s="54"/>
      <c r="O474" s="233"/>
      <c r="P474" s="59"/>
      <c r="Q474" s="233"/>
      <c r="R474" s="59"/>
      <c r="S474" s="233"/>
      <c r="T474" s="60"/>
      <c r="U474" s="267"/>
    </row>
    <row r="475" spans="1:21" s="274" customFormat="1" x14ac:dyDescent="0.25">
      <c r="A475" s="256">
        <v>466</v>
      </c>
      <c r="B475" s="250"/>
      <c r="C475" s="250"/>
      <c r="D475" s="60"/>
      <c r="E475" s="60"/>
      <c r="F475" s="60"/>
      <c r="G475" s="60"/>
      <c r="H475" s="60"/>
      <c r="I475" s="54"/>
      <c r="J475" s="54"/>
      <c r="K475" s="52"/>
      <c r="L475" s="60"/>
      <c r="M475" s="52"/>
      <c r="N475" s="54"/>
      <c r="O475" s="233"/>
      <c r="P475" s="59"/>
      <c r="Q475" s="233"/>
      <c r="R475" s="59"/>
      <c r="S475" s="233"/>
      <c r="T475" s="60"/>
      <c r="U475" s="267"/>
    </row>
    <row r="476" spans="1:21" s="274" customFormat="1" x14ac:dyDescent="0.25">
      <c r="A476" s="256">
        <v>467</v>
      </c>
      <c r="B476" s="250"/>
      <c r="C476" s="250"/>
      <c r="D476" s="60"/>
      <c r="E476" s="60"/>
      <c r="F476" s="60"/>
      <c r="G476" s="60"/>
      <c r="H476" s="60"/>
      <c r="I476" s="54"/>
      <c r="J476" s="54"/>
      <c r="K476" s="52"/>
      <c r="L476" s="60"/>
      <c r="M476" s="52"/>
      <c r="N476" s="54"/>
      <c r="O476" s="233"/>
      <c r="P476" s="59"/>
      <c r="Q476" s="233"/>
      <c r="R476" s="59"/>
      <c r="S476" s="233"/>
      <c r="T476" s="60"/>
      <c r="U476" s="267"/>
    </row>
    <row r="477" spans="1:21" s="274" customFormat="1" x14ac:dyDescent="0.25">
      <c r="A477" s="256">
        <v>468</v>
      </c>
      <c r="B477" s="250"/>
      <c r="C477" s="250"/>
      <c r="D477" s="60"/>
      <c r="E477" s="60"/>
      <c r="F477" s="60"/>
      <c r="G477" s="60"/>
      <c r="H477" s="60"/>
      <c r="I477" s="54"/>
      <c r="J477" s="54"/>
      <c r="K477" s="52"/>
      <c r="L477" s="60"/>
      <c r="M477" s="52"/>
      <c r="N477" s="54"/>
      <c r="O477" s="233"/>
      <c r="P477" s="59"/>
      <c r="Q477" s="233"/>
      <c r="R477" s="59"/>
      <c r="S477" s="233"/>
      <c r="T477" s="60"/>
      <c r="U477" s="267"/>
    </row>
    <row r="478" spans="1:21" s="274" customFormat="1" x14ac:dyDescent="0.25">
      <c r="A478" s="256">
        <v>469</v>
      </c>
      <c r="B478" s="250"/>
      <c r="C478" s="250"/>
      <c r="D478" s="60"/>
      <c r="E478" s="60"/>
      <c r="F478" s="60"/>
      <c r="G478" s="60"/>
      <c r="H478" s="60"/>
      <c r="I478" s="54"/>
      <c r="J478" s="54"/>
      <c r="K478" s="52"/>
      <c r="L478" s="60"/>
      <c r="M478" s="52"/>
      <c r="N478" s="54"/>
      <c r="O478" s="233"/>
      <c r="P478" s="59"/>
      <c r="Q478" s="233"/>
      <c r="R478" s="59"/>
      <c r="S478" s="233"/>
      <c r="T478" s="60"/>
      <c r="U478" s="267"/>
    </row>
    <row r="479" spans="1:21" s="274" customFormat="1" x14ac:dyDescent="0.25">
      <c r="A479" s="256">
        <v>470</v>
      </c>
      <c r="B479" s="250"/>
      <c r="C479" s="250"/>
      <c r="D479" s="60"/>
      <c r="E479" s="60"/>
      <c r="F479" s="60"/>
      <c r="G479" s="60"/>
      <c r="H479" s="60"/>
      <c r="I479" s="54"/>
      <c r="J479" s="54"/>
      <c r="K479" s="52"/>
      <c r="L479" s="60"/>
      <c r="M479" s="52"/>
      <c r="N479" s="54"/>
      <c r="O479" s="233"/>
      <c r="P479" s="59"/>
      <c r="Q479" s="233"/>
      <c r="R479" s="59"/>
      <c r="S479" s="233"/>
      <c r="T479" s="60"/>
      <c r="U479" s="267"/>
    </row>
    <row r="480" spans="1:21" s="274" customFormat="1" x14ac:dyDescent="0.25">
      <c r="A480" s="256">
        <v>471</v>
      </c>
      <c r="B480" s="250"/>
      <c r="C480" s="250"/>
      <c r="D480" s="60"/>
      <c r="E480" s="60"/>
      <c r="F480" s="60"/>
      <c r="G480" s="60"/>
      <c r="H480" s="60"/>
      <c r="I480" s="54"/>
      <c r="J480" s="54"/>
      <c r="K480" s="52"/>
      <c r="L480" s="60"/>
      <c r="M480" s="52"/>
      <c r="N480" s="54"/>
      <c r="O480" s="233"/>
      <c r="P480" s="59"/>
      <c r="Q480" s="233"/>
      <c r="R480" s="59"/>
      <c r="S480" s="233"/>
      <c r="T480" s="60"/>
      <c r="U480" s="267"/>
    </row>
    <row r="481" spans="1:21" s="274" customFormat="1" x14ac:dyDescent="0.25">
      <c r="A481" s="256">
        <v>472</v>
      </c>
      <c r="B481" s="250"/>
      <c r="C481" s="250"/>
      <c r="D481" s="60"/>
      <c r="E481" s="60"/>
      <c r="F481" s="60"/>
      <c r="G481" s="60"/>
      <c r="H481" s="60"/>
      <c r="I481" s="54"/>
      <c r="J481" s="54"/>
      <c r="K481" s="52"/>
      <c r="L481" s="60"/>
      <c r="M481" s="52"/>
      <c r="N481" s="54"/>
      <c r="O481" s="233"/>
      <c r="P481" s="59"/>
      <c r="Q481" s="233"/>
      <c r="R481" s="59"/>
      <c r="S481" s="233"/>
      <c r="T481" s="60"/>
      <c r="U481" s="267"/>
    </row>
    <row r="482" spans="1:21" s="274" customFormat="1" x14ac:dyDescent="0.25">
      <c r="A482" s="256">
        <v>473</v>
      </c>
      <c r="B482" s="250"/>
      <c r="C482" s="250"/>
      <c r="D482" s="60"/>
      <c r="E482" s="60"/>
      <c r="F482" s="60"/>
      <c r="G482" s="60"/>
      <c r="H482" s="60"/>
      <c r="I482" s="54"/>
      <c r="J482" s="54"/>
      <c r="K482" s="52"/>
      <c r="L482" s="60"/>
      <c r="M482" s="52"/>
      <c r="N482" s="54"/>
      <c r="O482" s="233"/>
      <c r="P482" s="59"/>
      <c r="Q482" s="233"/>
      <c r="R482" s="59"/>
      <c r="S482" s="233"/>
      <c r="T482" s="60"/>
      <c r="U482" s="267"/>
    </row>
    <row r="483" spans="1:21" s="274" customFormat="1" x14ac:dyDescent="0.25">
      <c r="A483" s="256">
        <v>474</v>
      </c>
      <c r="B483" s="250"/>
      <c r="C483" s="250"/>
      <c r="D483" s="60"/>
      <c r="E483" s="60"/>
      <c r="F483" s="60"/>
      <c r="G483" s="60"/>
      <c r="H483" s="60"/>
      <c r="I483" s="54"/>
      <c r="J483" s="54"/>
      <c r="K483" s="52"/>
      <c r="L483" s="60"/>
      <c r="M483" s="52"/>
      <c r="N483" s="54"/>
      <c r="O483" s="233"/>
      <c r="P483" s="59"/>
      <c r="Q483" s="233"/>
      <c r="R483" s="59"/>
      <c r="S483" s="233"/>
      <c r="T483" s="60"/>
      <c r="U483" s="267"/>
    </row>
    <row r="484" spans="1:21" s="274" customFormat="1" x14ac:dyDescent="0.25">
      <c r="A484" s="256">
        <v>475</v>
      </c>
      <c r="B484" s="250"/>
      <c r="C484" s="250"/>
      <c r="D484" s="60"/>
      <c r="E484" s="60"/>
      <c r="F484" s="60"/>
      <c r="G484" s="60"/>
      <c r="H484" s="60"/>
      <c r="I484" s="54"/>
      <c r="J484" s="54"/>
      <c r="K484" s="52"/>
      <c r="L484" s="60"/>
      <c r="M484" s="52"/>
      <c r="N484" s="54"/>
      <c r="O484" s="233"/>
      <c r="P484" s="59"/>
      <c r="Q484" s="233"/>
      <c r="R484" s="59"/>
      <c r="S484" s="233"/>
      <c r="T484" s="60"/>
      <c r="U484" s="267"/>
    </row>
    <row r="485" spans="1:21" s="274" customFormat="1" x14ac:dyDescent="0.25">
      <c r="A485" s="256">
        <v>476</v>
      </c>
      <c r="B485" s="250"/>
      <c r="C485" s="250"/>
      <c r="D485" s="60"/>
      <c r="E485" s="60"/>
      <c r="F485" s="60"/>
      <c r="G485" s="60"/>
      <c r="H485" s="60"/>
      <c r="I485" s="54"/>
      <c r="J485" s="54"/>
      <c r="K485" s="52"/>
      <c r="L485" s="60"/>
      <c r="M485" s="52"/>
      <c r="N485" s="54"/>
      <c r="O485" s="233"/>
      <c r="P485" s="59"/>
      <c r="Q485" s="233"/>
      <c r="R485" s="59"/>
      <c r="S485" s="233"/>
      <c r="T485" s="60"/>
      <c r="U485" s="267"/>
    </row>
    <row r="486" spans="1:21" s="274" customFormat="1" x14ac:dyDescent="0.25">
      <c r="A486" s="256">
        <v>477</v>
      </c>
      <c r="B486" s="250"/>
      <c r="C486" s="250"/>
      <c r="D486" s="60"/>
      <c r="E486" s="60"/>
      <c r="F486" s="60"/>
      <c r="G486" s="60"/>
      <c r="H486" s="60"/>
      <c r="I486" s="54"/>
      <c r="J486" s="54"/>
      <c r="K486" s="52"/>
      <c r="L486" s="60"/>
      <c r="M486" s="52"/>
      <c r="N486" s="54"/>
      <c r="O486" s="233"/>
      <c r="P486" s="59"/>
      <c r="Q486" s="233"/>
      <c r="R486" s="59"/>
      <c r="S486" s="233"/>
      <c r="T486" s="60"/>
      <c r="U486" s="267"/>
    </row>
    <row r="487" spans="1:21" s="274" customFormat="1" x14ac:dyDescent="0.25">
      <c r="A487" s="256">
        <v>478</v>
      </c>
      <c r="B487" s="250"/>
      <c r="C487" s="250"/>
      <c r="D487" s="60"/>
      <c r="E487" s="60"/>
      <c r="F487" s="60"/>
      <c r="G487" s="60"/>
      <c r="H487" s="60"/>
      <c r="I487" s="54"/>
      <c r="J487" s="54"/>
      <c r="K487" s="52"/>
      <c r="L487" s="60"/>
      <c r="M487" s="52"/>
      <c r="N487" s="54"/>
      <c r="O487" s="233"/>
      <c r="P487" s="59"/>
      <c r="Q487" s="233"/>
      <c r="R487" s="59"/>
      <c r="S487" s="233"/>
      <c r="T487" s="60"/>
      <c r="U487" s="267"/>
    </row>
    <row r="488" spans="1:21" s="274" customFormat="1" x14ac:dyDescent="0.25">
      <c r="A488" s="256">
        <v>479</v>
      </c>
      <c r="B488" s="250"/>
      <c r="C488" s="250"/>
      <c r="D488" s="60"/>
      <c r="E488" s="60"/>
      <c r="F488" s="60"/>
      <c r="G488" s="60"/>
      <c r="H488" s="60"/>
      <c r="I488" s="54"/>
      <c r="J488" s="54"/>
      <c r="K488" s="52"/>
      <c r="L488" s="60"/>
      <c r="M488" s="52"/>
      <c r="N488" s="54"/>
      <c r="O488" s="233"/>
      <c r="P488" s="59"/>
      <c r="Q488" s="233"/>
      <c r="R488" s="59"/>
      <c r="S488" s="233"/>
      <c r="T488" s="60"/>
      <c r="U488" s="267"/>
    </row>
    <row r="489" spans="1:21" s="274" customFormat="1" x14ac:dyDescent="0.25">
      <c r="A489" s="256">
        <v>480</v>
      </c>
      <c r="B489" s="250"/>
      <c r="C489" s="250"/>
      <c r="D489" s="60"/>
      <c r="E489" s="60"/>
      <c r="F489" s="60"/>
      <c r="G489" s="60"/>
      <c r="H489" s="60"/>
      <c r="I489" s="54"/>
      <c r="J489" s="54"/>
      <c r="K489" s="52"/>
      <c r="L489" s="60"/>
      <c r="M489" s="52"/>
      <c r="N489" s="54"/>
      <c r="O489" s="233"/>
      <c r="P489" s="59"/>
      <c r="Q489" s="233"/>
      <c r="R489" s="59"/>
      <c r="S489" s="233"/>
      <c r="T489" s="60"/>
      <c r="U489" s="267"/>
    </row>
    <row r="490" spans="1:21" s="274" customFormat="1" x14ac:dyDescent="0.25">
      <c r="A490" s="256">
        <v>481</v>
      </c>
      <c r="B490" s="250"/>
      <c r="C490" s="250"/>
      <c r="D490" s="60"/>
      <c r="E490" s="60"/>
      <c r="F490" s="60"/>
      <c r="G490" s="60"/>
      <c r="H490" s="60"/>
      <c r="I490" s="54"/>
      <c r="J490" s="54"/>
      <c r="K490" s="52"/>
      <c r="L490" s="60"/>
      <c r="M490" s="52"/>
      <c r="N490" s="54"/>
      <c r="O490" s="233"/>
      <c r="P490" s="59"/>
      <c r="Q490" s="233"/>
      <c r="R490" s="59"/>
      <c r="S490" s="233"/>
      <c r="T490" s="60"/>
      <c r="U490" s="267"/>
    </row>
    <row r="491" spans="1:21" s="274" customFormat="1" x14ac:dyDescent="0.25">
      <c r="A491" s="256">
        <v>482</v>
      </c>
      <c r="B491" s="250"/>
      <c r="C491" s="250"/>
      <c r="D491" s="60"/>
      <c r="E491" s="60"/>
      <c r="F491" s="60"/>
      <c r="G491" s="60"/>
      <c r="H491" s="60"/>
      <c r="I491" s="54"/>
      <c r="J491" s="54"/>
      <c r="K491" s="52"/>
      <c r="L491" s="60"/>
      <c r="M491" s="52"/>
      <c r="N491" s="54"/>
      <c r="O491" s="233"/>
      <c r="P491" s="59"/>
      <c r="Q491" s="233"/>
      <c r="R491" s="59"/>
      <c r="S491" s="233"/>
      <c r="T491" s="60"/>
      <c r="U491" s="267"/>
    </row>
    <row r="492" spans="1:21" s="274" customFormat="1" x14ac:dyDescent="0.25">
      <c r="A492" s="256">
        <v>483</v>
      </c>
      <c r="B492" s="250"/>
      <c r="C492" s="250"/>
      <c r="D492" s="60"/>
      <c r="E492" s="60"/>
      <c r="F492" s="60"/>
      <c r="G492" s="60"/>
      <c r="H492" s="60"/>
      <c r="I492" s="54"/>
      <c r="J492" s="54"/>
      <c r="K492" s="52"/>
      <c r="L492" s="60"/>
      <c r="M492" s="52"/>
      <c r="N492" s="54"/>
      <c r="O492" s="233"/>
      <c r="P492" s="59"/>
      <c r="Q492" s="233"/>
      <c r="R492" s="59"/>
      <c r="S492" s="233"/>
      <c r="T492" s="60"/>
      <c r="U492" s="267"/>
    </row>
    <row r="493" spans="1:21" s="274" customFormat="1" x14ac:dyDescent="0.25">
      <c r="A493" s="256">
        <v>484</v>
      </c>
      <c r="B493" s="250"/>
      <c r="C493" s="250"/>
      <c r="D493" s="60"/>
      <c r="E493" s="60"/>
      <c r="F493" s="60"/>
      <c r="G493" s="60"/>
      <c r="H493" s="60"/>
      <c r="I493" s="54"/>
      <c r="J493" s="54"/>
      <c r="K493" s="52"/>
      <c r="L493" s="60"/>
      <c r="M493" s="52"/>
      <c r="N493" s="54"/>
      <c r="O493" s="233"/>
      <c r="P493" s="59"/>
      <c r="Q493" s="233"/>
      <c r="R493" s="59"/>
      <c r="S493" s="233"/>
      <c r="T493" s="60"/>
      <c r="U493" s="267"/>
    </row>
    <row r="494" spans="1:21" s="274" customFormat="1" x14ac:dyDescent="0.25">
      <c r="A494" s="256">
        <v>485</v>
      </c>
      <c r="B494" s="250"/>
      <c r="C494" s="250"/>
      <c r="D494" s="60"/>
      <c r="E494" s="60"/>
      <c r="F494" s="60"/>
      <c r="G494" s="60"/>
      <c r="H494" s="60"/>
      <c r="I494" s="54"/>
      <c r="J494" s="54"/>
      <c r="K494" s="52"/>
      <c r="L494" s="60"/>
      <c r="M494" s="52"/>
      <c r="N494" s="54"/>
      <c r="O494" s="233"/>
      <c r="P494" s="59"/>
      <c r="Q494" s="233"/>
      <c r="R494" s="59"/>
      <c r="S494" s="233"/>
      <c r="T494" s="60"/>
      <c r="U494" s="267"/>
    </row>
    <row r="495" spans="1:21" s="274" customFormat="1" x14ac:dyDescent="0.25">
      <c r="A495" s="256">
        <v>486</v>
      </c>
      <c r="B495" s="250"/>
      <c r="C495" s="250"/>
      <c r="D495" s="60"/>
      <c r="E495" s="60"/>
      <c r="F495" s="60"/>
      <c r="G495" s="60"/>
      <c r="H495" s="60"/>
      <c r="I495" s="54"/>
      <c r="J495" s="54"/>
      <c r="K495" s="52"/>
      <c r="L495" s="60"/>
      <c r="M495" s="52"/>
      <c r="N495" s="54"/>
      <c r="O495" s="233"/>
      <c r="P495" s="59"/>
      <c r="Q495" s="233"/>
      <c r="R495" s="59"/>
      <c r="S495" s="233"/>
      <c r="T495" s="60"/>
      <c r="U495" s="267"/>
    </row>
    <row r="496" spans="1:21" s="274" customFormat="1" x14ac:dyDescent="0.25">
      <c r="A496" s="256">
        <v>487</v>
      </c>
      <c r="B496" s="250"/>
      <c r="C496" s="250"/>
      <c r="D496" s="60"/>
      <c r="E496" s="60"/>
      <c r="F496" s="60"/>
      <c r="G496" s="60"/>
      <c r="H496" s="60"/>
      <c r="I496" s="54"/>
      <c r="J496" s="54"/>
      <c r="K496" s="52"/>
      <c r="L496" s="60"/>
      <c r="M496" s="52"/>
      <c r="N496" s="54"/>
      <c r="O496" s="233"/>
      <c r="P496" s="59"/>
      <c r="Q496" s="233"/>
      <c r="R496" s="59"/>
      <c r="S496" s="233"/>
      <c r="T496" s="60"/>
      <c r="U496" s="267"/>
    </row>
    <row r="497" spans="1:21" s="274" customFormat="1" x14ac:dyDescent="0.25">
      <c r="A497" s="256">
        <v>488</v>
      </c>
      <c r="B497" s="250"/>
      <c r="C497" s="250"/>
      <c r="D497" s="60"/>
      <c r="E497" s="60"/>
      <c r="F497" s="60"/>
      <c r="G497" s="60"/>
      <c r="H497" s="60"/>
      <c r="I497" s="54"/>
      <c r="J497" s="54"/>
      <c r="K497" s="52"/>
      <c r="L497" s="60"/>
      <c r="M497" s="52"/>
      <c r="N497" s="54"/>
      <c r="O497" s="233"/>
      <c r="P497" s="59"/>
      <c r="Q497" s="233"/>
      <c r="R497" s="59"/>
      <c r="S497" s="233"/>
      <c r="T497" s="60"/>
      <c r="U497" s="267"/>
    </row>
    <row r="498" spans="1:21" s="274" customFormat="1" x14ac:dyDescent="0.25">
      <c r="A498" s="256">
        <v>489</v>
      </c>
      <c r="B498" s="250"/>
      <c r="C498" s="250"/>
      <c r="D498" s="60"/>
      <c r="E498" s="60"/>
      <c r="F498" s="60"/>
      <c r="G498" s="60"/>
      <c r="H498" s="60"/>
      <c r="I498" s="54"/>
      <c r="J498" s="54"/>
      <c r="K498" s="52"/>
      <c r="L498" s="60"/>
      <c r="M498" s="52"/>
      <c r="N498" s="54"/>
      <c r="O498" s="233"/>
      <c r="P498" s="59"/>
      <c r="Q498" s="233"/>
      <c r="R498" s="59"/>
      <c r="S498" s="233"/>
      <c r="T498" s="60"/>
      <c r="U498" s="267"/>
    </row>
    <row r="499" spans="1:21" s="274" customFormat="1" x14ac:dyDescent="0.25">
      <c r="A499" s="256">
        <v>490</v>
      </c>
      <c r="B499" s="250"/>
      <c r="C499" s="250"/>
      <c r="D499" s="60"/>
      <c r="E499" s="60"/>
      <c r="F499" s="60"/>
      <c r="G499" s="60"/>
      <c r="H499" s="60"/>
      <c r="I499" s="54"/>
      <c r="J499" s="54"/>
      <c r="K499" s="52"/>
      <c r="L499" s="60"/>
      <c r="M499" s="52"/>
      <c r="N499" s="54"/>
      <c r="O499" s="233"/>
      <c r="P499" s="59"/>
      <c r="Q499" s="233"/>
      <c r="R499" s="59"/>
      <c r="S499" s="233"/>
      <c r="T499" s="60"/>
      <c r="U499" s="267"/>
    </row>
    <row r="500" spans="1:21" s="274" customFormat="1" x14ac:dyDescent="0.25">
      <c r="A500" s="256">
        <v>491</v>
      </c>
      <c r="B500" s="250"/>
      <c r="C500" s="250"/>
      <c r="D500" s="60"/>
      <c r="E500" s="60"/>
      <c r="F500" s="60"/>
      <c r="G500" s="60"/>
      <c r="H500" s="60"/>
      <c r="I500" s="54"/>
      <c r="J500" s="54"/>
      <c r="K500" s="52"/>
      <c r="L500" s="60"/>
      <c r="M500" s="52"/>
      <c r="N500" s="54"/>
      <c r="O500" s="233"/>
      <c r="P500" s="59"/>
      <c r="Q500" s="233"/>
      <c r="R500" s="59"/>
      <c r="S500" s="233"/>
      <c r="T500" s="60"/>
      <c r="U500" s="267"/>
    </row>
    <row r="501" spans="1:21" s="274" customFormat="1" x14ac:dyDescent="0.25">
      <c r="A501" s="256">
        <v>492</v>
      </c>
      <c r="B501" s="250"/>
      <c r="C501" s="250"/>
      <c r="D501" s="60"/>
      <c r="E501" s="60"/>
      <c r="F501" s="60"/>
      <c r="G501" s="60"/>
      <c r="H501" s="60"/>
      <c r="I501" s="54"/>
      <c r="J501" s="54"/>
      <c r="K501" s="52"/>
      <c r="L501" s="60"/>
      <c r="M501" s="52"/>
      <c r="N501" s="54"/>
      <c r="O501" s="233"/>
      <c r="P501" s="59"/>
      <c r="Q501" s="233"/>
      <c r="R501" s="59"/>
      <c r="S501" s="233"/>
      <c r="T501" s="60"/>
      <c r="U501" s="267"/>
    </row>
    <row r="502" spans="1:21" s="274" customFormat="1" x14ac:dyDescent="0.25">
      <c r="A502" s="256">
        <v>493</v>
      </c>
      <c r="B502" s="250"/>
      <c r="C502" s="250"/>
      <c r="D502" s="60"/>
      <c r="E502" s="60"/>
      <c r="F502" s="60"/>
      <c r="G502" s="60"/>
      <c r="H502" s="60"/>
      <c r="I502" s="54"/>
      <c r="J502" s="54"/>
      <c r="K502" s="52"/>
      <c r="L502" s="60"/>
      <c r="M502" s="52"/>
      <c r="N502" s="54"/>
      <c r="O502" s="233"/>
      <c r="P502" s="59"/>
      <c r="Q502" s="233"/>
      <c r="R502" s="59"/>
      <c r="S502" s="233"/>
      <c r="T502" s="60"/>
      <c r="U502" s="267"/>
    </row>
    <row r="503" spans="1:21" s="274" customFormat="1" x14ac:dyDescent="0.25">
      <c r="A503" s="256">
        <v>494</v>
      </c>
      <c r="B503" s="250"/>
      <c r="C503" s="250"/>
      <c r="D503" s="60"/>
      <c r="E503" s="60"/>
      <c r="F503" s="60"/>
      <c r="G503" s="60"/>
      <c r="H503" s="60"/>
      <c r="I503" s="54"/>
      <c r="J503" s="54"/>
      <c r="K503" s="52"/>
      <c r="L503" s="60"/>
      <c r="M503" s="52"/>
      <c r="N503" s="54"/>
      <c r="O503" s="233"/>
      <c r="P503" s="59"/>
      <c r="Q503" s="233"/>
      <c r="R503" s="59"/>
      <c r="S503" s="233"/>
      <c r="T503" s="60"/>
      <c r="U503" s="267"/>
    </row>
    <row r="504" spans="1:21" s="274" customFormat="1" x14ac:dyDescent="0.25">
      <c r="A504" s="256">
        <v>495</v>
      </c>
      <c r="B504" s="250"/>
      <c r="C504" s="250"/>
      <c r="D504" s="60"/>
      <c r="E504" s="60"/>
      <c r="F504" s="60"/>
      <c r="G504" s="60"/>
      <c r="H504" s="60"/>
      <c r="I504" s="54"/>
      <c r="J504" s="54"/>
      <c r="K504" s="52"/>
      <c r="L504" s="60"/>
      <c r="M504" s="52"/>
      <c r="N504" s="54"/>
      <c r="O504" s="233"/>
      <c r="P504" s="59"/>
      <c r="Q504" s="233"/>
      <c r="R504" s="59"/>
      <c r="S504" s="233"/>
      <c r="T504" s="60"/>
      <c r="U504" s="267"/>
    </row>
    <row r="505" spans="1:21" s="274" customFormat="1" x14ac:dyDescent="0.25">
      <c r="A505" s="256">
        <v>496</v>
      </c>
      <c r="B505" s="250"/>
      <c r="C505" s="250"/>
      <c r="D505" s="60"/>
      <c r="E505" s="60"/>
      <c r="F505" s="60"/>
      <c r="G505" s="60"/>
      <c r="H505" s="60"/>
      <c r="I505" s="54"/>
      <c r="J505" s="54"/>
      <c r="K505" s="52"/>
      <c r="L505" s="60"/>
      <c r="M505" s="52"/>
      <c r="N505" s="54"/>
      <c r="O505" s="233"/>
      <c r="P505" s="59"/>
      <c r="Q505" s="233"/>
      <c r="R505" s="59"/>
      <c r="S505" s="233"/>
      <c r="T505" s="60"/>
      <c r="U505" s="267"/>
    </row>
    <row r="506" spans="1:21" s="274" customFormat="1" x14ac:dyDescent="0.25">
      <c r="A506" s="256">
        <v>497</v>
      </c>
      <c r="B506" s="250"/>
      <c r="C506" s="250"/>
      <c r="D506" s="60"/>
      <c r="E506" s="60"/>
      <c r="F506" s="60"/>
      <c r="G506" s="60"/>
      <c r="H506" s="60"/>
      <c r="I506" s="54"/>
      <c r="J506" s="54"/>
      <c r="K506" s="52"/>
      <c r="L506" s="60"/>
      <c r="M506" s="52"/>
      <c r="N506" s="54"/>
      <c r="O506" s="233"/>
      <c r="P506" s="59"/>
      <c r="Q506" s="233"/>
      <c r="R506" s="59"/>
      <c r="S506" s="233"/>
      <c r="T506" s="60"/>
      <c r="U506" s="267"/>
    </row>
    <row r="507" spans="1:21" s="274" customFormat="1" x14ac:dyDescent="0.25">
      <c r="A507" s="256">
        <v>498</v>
      </c>
      <c r="B507" s="250"/>
      <c r="C507" s="250"/>
      <c r="D507" s="60"/>
      <c r="E507" s="60"/>
      <c r="F507" s="60"/>
      <c r="G507" s="60"/>
      <c r="H507" s="60"/>
      <c r="I507" s="54"/>
      <c r="J507" s="54"/>
      <c r="K507" s="52"/>
      <c r="L507" s="60"/>
      <c r="M507" s="52"/>
      <c r="N507" s="54"/>
      <c r="O507" s="233"/>
      <c r="P507" s="59"/>
      <c r="Q507" s="233"/>
      <c r="R507" s="59"/>
      <c r="S507" s="233"/>
      <c r="T507" s="60"/>
      <c r="U507" s="267"/>
    </row>
    <row r="508" spans="1:21" s="274" customFormat="1" x14ac:dyDescent="0.25">
      <c r="A508" s="256">
        <v>499</v>
      </c>
      <c r="B508" s="250"/>
      <c r="C508" s="250"/>
      <c r="D508" s="60"/>
      <c r="E508" s="60"/>
      <c r="F508" s="60"/>
      <c r="G508" s="60"/>
      <c r="H508" s="60"/>
      <c r="I508" s="54"/>
      <c r="J508" s="54"/>
      <c r="K508" s="52"/>
      <c r="L508" s="60"/>
      <c r="M508" s="52"/>
      <c r="N508" s="54"/>
      <c r="O508" s="233"/>
      <c r="P508" s="59"/>
      <c r="Q508" s="233"/>
      <c r="R508" s="59"/>
      <c r="S508" s="233"/>
      <c r="T508" s="60"/>
      <c r="U508" s="267"/>
    </row>
    <row r="509" spans="1:21" s="274" customFormat="1" x14ac:dyDescent="0.25">
      <c r="A509" s="257">
        <v>500</v>
      </c>
      <c r="B509" s="252"/>
      <c r="C509" s="252"/>
      <c r="D509" s="65"/>
      <c r="E509" s="65"/>
      <c r="F509" s="65"/>
      <c r="G509" s="65"/>
      <c r="H509" s="65"/>
      <c r="I509" s="65"/>
      <c r="J509" s="65"/>
      <c r="K509" s="236"/>
      <c r="L509" s="65"/>
      <c r="M509" s="236"/>
      <c r="N509" s="237"/>
      <c r="O509" s="237"/>
      <c r="P509" s="64"/>
      <c r="Q509" s="237"/>
      <c r="R509" s="64"/>
      <c r="S509" s="237"/>
      <c r="T509" s="65"/>
      <c r="U509" s="268"/>
    </row>
    <row r="510" spans="1:21" x14ac:dyDescent="0.25">
      <c r="R510" s="266"/>
    </row>
    <row r="511" spans="1:21" x14ac:dyDescent="0.25">
      <c r="R511" s="266"/>
      <c r="U511" s="9"/>
    </row>
    <row r="512" spans="1:21" x14ac:dyDescent="0.25">
      <c r="R512" s="266"/>
    </row>
    <row r="513" spans="18:18" x14ac:dyDescent="0.25">
      <c r="R513" s="266"/>
    </row>
    <row r="514" spans="18:18" x14ac:dyDescent="0.25">
      <c r="R514" s="266"/>
    </row>
    <row r="515" spans="18:18" x14ac:dyDescent="0.25">
      <c r="R515" s="266"/>
    </row>
    <row r="516" spans="18:18" x14ac:dyDescent="0.25">
      <c r="R516" s="266"/>
    </row>
    <row r="517" spans="18:18" x14ac:dyDescent="0.25">
      <c r="R517" s="266"/>
    </row>
    <row r="518" spans="18:18" x14ac:dyDescent="0.25">
      <c r="R518" s="266"/>
    </row>
    <row r="519" spans="18:18" x14ac:dyDescent="0.25">
      <c r="R519" s="266"/>
    </row>
    <row r="520" spans="18:18" x14ac:dyDescent="0.25">
      <c r="R520" s="266"/>
    </row>
    <row r="521" spans="18:18" x14ac:dyDescent="0.25">
      <c r="R521" s="266"/>
    </row>
    <row r="522" spans="18:18" x14ac:dyDescent="0.25">
      <c r="R522" s="266"/>
    </row>
    <row r="523" spans="18:18" x14ac:dyDescent="0.25">
      <c r="R523" s="266"/>
    </row>
    <row r="524" spans="18:18" x14ac:dyDescent="0.25">
      <c r="R524" s="266"/>
    </row>
    <row r="525" spans="18:18" x14ac:dyDescent="0.25">
      <c r="R525" s="266"/>
    </row>
    <row r="526" spans="18:18" x14ac:dyDescent="0.25">
      <c r="R526" s="266"/>
    </row>
    <row r="527" spans="18:18" x14ac:dyDescent="0.25">
      <c r="R527" s="266"/>
    </row>
    <row r="528" spans="18:18" x14ac:dyDescent="0.25">
      <c r="R528" s="266"/>
    </row>
    <row r="529" spans="18:18" x14ac:dyDescent="0.25">
      <c r="R529" s="266"/>
    </row>
    <row r="530" spans="18:18" x14ac:dyDescent="0.25">
      <c r="R530" s="266"/>
    </row>
    <row r="531" spans="18:18" x14ac:dyDescent="0.25">
      <c r="R531" s="266"/>
    </row>
    <row r="532" spans="18:18" x14ac:dyDescent="0.25">
      <c r="R532" s="266"/>
    </row>
    <row r="533" spans="18:18" x14ac:dyDescent="0.25">
      <c r="R533" s="266"/>
    </row>
    <row r="534" spans="18:18" x14ac:dyDescent="0.25">
      <c r="R534" s="266"/>
    </row>
    <row r="535" spans="18:18" x14ac:dyDescent="0.25">
      <c r="R535" s="266"/>
    </row>
    <row r="536" spans="18:18" x14ac:dyDescent="0.25">
      <c r="R536" s="266"/>
    </row>
    <row r="537" spans="18:18" x14ac:dyDescent="0.25">
      <c r="R537" s="266"/>
    </row>
    <row r="538" spans="18:18" x14ac:dyDescent="0.25">
      <c r="R538" s="266"/>
    </row>
    <row r="539" spans="18:18" x14ac:dyDescent="0.25">
      <c r="R539" s="266"/>
    </row>
    <row r="540" spans="18:18" x14ac:dyDescent="0.25">
      <c r="R540" s="266"/>
    </row>
    <row r="541" spans="18:18" x14ac:dyDescent="0.25">
      <c r="R541" s="266"/>
    </row>
    <row r="542" spans="18:18" x14ac:dyDescent="0.25">
      <c r="R542" s="266"/>
    </row>
    <row r="543" spans="18:18" x14ac:dyDescent="0.25">
      <c r="R543" s="266"/>
    </row>
    <row r="544" spans="18:18" x14ac:dyDescent="0.25">
      <c r="R544" s="266"/>
    </row>
    <row r="545" spans="18:18" x14ac:dyDescent="0.25">
      <c r="R545" s="266"/>
    </row>
    <row r="546" spans="18:18" x14ac:dyDescent="0.25">
      <c r="R546" s="266"/>
    </row>
    <row r="547" spans="18:18" x14ac:dyDescent="0.25">
      <c r="R547" s="266"/>
    </row>
    <row r="548" spans="18:18" x14ac:dyDescent="0.25">
      <c r="R548" s="266"/>
    </row>
    <row r="549" spans="18:18" x14ac:dyDescent="0.25">
      <c r="R549" s="266"/>
    </row>
    <row r="550" spans="18:18" x14ac:dyDescent="0.25">
      <c r="R550" s="266"/>
    </row>
    <row r="551" spans="18:18" x14ac:dyDescent="0.25">
      <c r="R551" s="266"/>
    </row>
    <row r="552" spans="18:18" x14ac:dyDescent="0.25">
      <c r="R552" s="266"/>
    </row>
    <row r="553" spans="18:18" x14ac:dyDescent="0.25">
      <c r="R553" s="266"/>
    </row>
    <row r="554" spans="18:18" x14ac:dyDescent="0.25">
      <c r="R554" s="266"/>
    </row>
    <row r="555" spans="18:18" x14ac:dyDescent="0.25">
      <c r="R555" s="266"/>
    </row>
    <row r="556" spans="18:18" x14ac:dyDescent="0.25">
      <c r="R556" s="266"/>
    </row>
    <row r="557" spans="18:18" x14ac:dyDescent="0.25">
      <c r="R557" s="266"/>
    </row>
    <row r="558" spans="18:18" x14ac:dyDescent="0.25">
      <c r="R558" s="266"/>
    </row>
    <row r="559" spans="18:18" x14ac:dyDescent="0.25">
      <c r="R559" s="266"/>
    </row>
    <row r="560" spans="18:18" x14ac:dyDescent="0.25">
      <c r="R560" s="266"/>
    </row>
    <row r="561" spans="18:18" x14ac:dyDescent="0.25">
      <c r="R561" s="266"/>
    </row>
    <row r="562" spans="18:18" x14ac:dyDescent="0.25">
      <c r="R562" s="266"/>
    </row>
    <row r="563" spans="18:18" x14ac:dyDescent="0.25">
      <c r="R563" s="266"/>
    </row>
    <row r="564" spans="18:18" x14ac:dyDescent="0.25">
      <c r="R564" s="266"/>
    </row>
    <row r="565" spans="18:18" x14ac:dyDescent="0.25">
      <c r="R565" s="266"/>
    </row>
    <row r="566" spans="18:18" x14ac:dyDescent="0.25">
      <c r="R566" s="266"/>
    </row>
    <row r="567" spans="18:18" x14ac:dyDescent="0.25">
      <c r="R567" s="266"/>
    </row>
    <row r="568" spans="18:18" x14ac:dyDescent="0.25">
      <c r="R568" s="266"/>
    </row>
    <row r="569" spans="18:18" x14ac:dyDescent="0.25">
      <c r="R569" s="266"/>
    </row>
    <row r="570" spans="18:18" x14ac:dyDescent="0.25">
      <c r="R570" s="266"/>
    </row>
    <row r="571" spans="18:18" x14ac:dyDescent="0.25">
      <c r="R571" s="266"/>
    </row>
    <row r="572" spans="18:18" x14ac:dyDescent="0.25">
      <c r="R572" s="266"/>
    </row>
    <row r="573" spans="18:18" x14ac:dyDescent="0.25">
      <c r="R573" s="266"/>
    </row>
    <row r="574" spans="18:18" x14ac:dyDescent="0.25">
      <c r="R574" s="266"/>
    </row>
    <row r="575" spans="18:18" x14ac:dyDescent="0.25">
      <c r="R575" s="266"/>
    </row>
    <row r="576" spans="18:18" x14ac:dyDescent="0.25">
      <c r="R576" s="266"/>
    </row>
    <row r="577" spans="18:18" x14ac:dyDescent="0.25">
      <c r="R577" s="266"/>
    </row>
    <row r="578" spans="18:18" x14ac:dyDescent="0.25">
      <c r="R578" s="266"/>
    </row>
    <row r="579" spans="18:18" x14ac:dyDescent="0.25">
      <c r="R579" s="266"/>
    </row>
    <row r="580" spans="18:18" x14ac:dyDescent="0.25">
      <c r="R580" s="266"/>
    </row>
    <row r="581" spans="18:18" x14ac:dyDescent="0.25">
      <c r="R581" s="266"/>
    </row>
    <row r="582" spans="18:18" x14ac:dyDescent="0.25">
      <c r="R582" s="266"/>
    </row>
    <row r="583" spans="18:18" x14ac:dyDescent="0.25">
      <c r="R583" s="266"/>
    </row>
    <row r="584" spans="18:18" x14ac:dyDescent="0.25">
      <c r="R584" s="266"/>
    </row>
    <row r="585" spans="18:18" x14ac:dyDescent="0.25">
      <c r="R585" s="266"/>
    </row>
    <row r="586" spans="18:18" x14ac:dyDescent="0.25">
      <c r="R586" s="266"/>
    </row>
    <row r="587" spans="18:18" x14ac:dyDescent="0.25">
      <c r="R587" s="266"/>
    </row>
    <row r="588" spans="18:18" x14ac:dyDescent="0.25">
      <c r="R588" s="266"/>
    </row>
    <row r="589" spans="18:18" x14ac:dyDescent="0.25">
      <c r="R589" s="266"/>
    </row>
    <row r="590" spans="18:18" x14ac:dyDescent="0.25">
      <c r="R590" s="266"/>
    </row>
    <row r="591" spans="18:18" x14ac:dyDescent="0.25">
      <c r="R591" s="266"/>
    </row>
    <row r="592" spans="18:18" x14ac:dyDescent="0.25">
      <c r="R592" s="266"/>
    </row>
    <row r="593" spans="18:18" x14ac:dyDescent="0.25">
      <c r="R593" s="266"/>
    </row>
    <row r="594" spans="18:18" x14ac:dyDescent="0.25">
      <c r="R594" s="266"/>
    </row>
    <row r="595" spans="18:18" x14ac:dyDescent="0.25">
      <c r="R595" s="266"/>
    </row>
    <row r="596" spans="18:18" x14ac:dyDescent="0.25">
      <c r="R596" s="266"/>
    </row>
    <row r="597" spans="18:18" x14ac:dyDescent="0.25">
      <c r="R597" s="266"/>
    </row>
    <row r="598" spans="18:18" x14ac:dyDescent="0.25">
      <c r="R598" s="266"/>
    </row>
    <row r="599" spans="18:18" x14ac:dyDescent="0.25">
      <c r="R599" s="266"/>
    </row>
    <row r="600" spans="18:18" x14ac:dyDescent="0.25">
      <c r="R600" s="266"/>
    </row>
    <row r="601" spans="18:18" x14ac:dyDescent="0.25">
      <c r="R601" s="266"/>
    </row>
    <row r="602" spans="18:18" x14ac:dyDescent="0.25">
      <c r="R602" s="266"/>
    </row>
    <row r="603" spans="18:18" x14ac:dyDescent="0.25">
      <c r="R603" s="266"/>
    </row>
    <row r="604" spans="18:18" x14ac:dyDescent="0.25">
      <c r="R604" s="266"/>
    </row>
    <row r="605" spans="18:18" x14ac:dyDescent="0.25">
      <c r="R605" s="266"/>
    </row>
    <row r="606" spans="18:18" x14ac:dyDescent="0.25">
      <c r="R606" s="266"/>
    </row>
    <row r="607" spans="18:18" x14ac:dyDescent="0.25">
      <c r="R607" s="266"/>
    </row>
    <row r="608" spans="18:18" x14ac:dyDescent="0.25">
      <c r="R608" s="266"/>
    </row>
    <row r="609" spans="18:18" x14ac:dyDescent="0.25">
      <c r="R609" s="266"/>
    </row>
    <row r="610" spans="18:18" x14ac:dyDescent="0.25">
      <c r="R610" s="266"/>
    </row>
    <row r="611" spans="18:18" x14ac:dyDescent="0.25">
      <c r="R611" s="266"/>
    </row>
    <row r="612" spans="18:18" x14ac:dyDescent="0.25">
      <c r="R612" s="266"/>
    </row>
    <row r="613" spans="18:18" x14ac:dyDescent="0.25">
      <c r="R613" s="266"/>
    </row>
    <row r="614" spans="18:18" x14ac:dyDescent="0.25">
      <c r="R614" s="266"/>
    </row>
    <row r="615" spans="18:18" x14ac:dyDescent="0.25">
      <c r="R615" s="266"/>
    </row>
    <row r="616" spans="18:18" x14ac:dyDescent="0.25">
      <c r="R616" s="266"/>
    </row>
    <row r="617" spans="18:18" x14ac:dyDescent="0.25">
      <c r="R617" s="266"/>
    </row>
    <row r="618" spans="18:18" x14ac:dyDescent="0.25">
      <c r="R618" s="266"/>
    </row>
    <row r="619" spans="18:18" x14ac:dyDescent="0.25">
      <c r="R619" s="266"/>
    </row>
    <row r="620" spans="18:18" x14ac:dyDescent="0.25">
      <c r="R620" s="266"/>
    </row>
    <row r="621" spans="18:18" x14ac:dyDescent="0.25">
      <c r="R621" s="266"/>
    </row>
    <row r="622" spans="18:18" x14ac:dyDescent="0.25">
      <c r="R622" s="266"/>
    </row>
    <row r="623" spans="18:18" x14ac:dyDescent="0.25">
      <c r="R623" s="266"/>
    </row>
    <row r="624" spans="18:18" x14ac:dyDescent="0.25">
      <c r="R624" s="266"/>
    </row>
    <row r="625" spans="18:18" x14ac:dyDescent="0.25">
      <c r="R625" s="266"/>
    </row>
    <row r="626" spans="18:18" x14ac:dyDescent="0.25">
      <c r="R626" s="266"/>
    </row>
    <row r="627" spans="18:18" x14ac:dyDescent="0.25">
      <c r="R627" s="266"/>
    </row>
    <row r="628" spans="18:18" x14ac:dyDescent="0.25">
      <c r="R628" s="266"/>
    </row>
    <row r="629" spans="18:18" x14ac:dyDescent="0.25">
      <c r="R629" s="266"/>
    </row>
    <row r="630" spans="18:18" x14ac:dyDescent="0.25">
      <c r="R630" s="266"/>
    </row>
    <row r="631" spans="18:18" x14ac:dyDescent="0.25">
      <c r="R631" s="266"/>
    </row>
    <row r="632" spans="18:18" x14ac:dyDescent="0.25">
      <c r="R632" s="266"/>
    </row>
    <row r="633" spans="18:18" x14ac:dyDescent="0.25">
      <c r="R633" s="266"/>
    </row>
    <row r="634" spans="18:18" x14ac:dyDescent="0.25">
      <c r="R634" s="266"/>
    </row>
    <row r="635" spans="18:18" x14ac:dyDescent="0.25">
      <c r="R635" s="266"/>
    </row>
    <row r="636" spans="18:18" x14ac:dyDescent="0.25">
      <c r="R636" s="266"/>
    </row>
    <row r="637" spans="18:18" x14ac:dyDescent="0.25">
      <c r="R637" s="266"/>
    </row>
    <row r="638" spans="18:18" x14ac:dyDescent="0.25">
      <c r="R638" s="266"/>
    </row>
    <row r="639" spans="18:18" x14ac:dyDescent="0.25">
      <c r="R639" s="266"/>
    </row>
    <row r="640" spans="18:18" x14ac:dyDescent="0.25">
      <c r="R640" s="266"/>
    </row>
    <row r="641" spans="18:18" x14ac:dyDescent="0.25">
      <c r="R641" s="266"/>
    </row>
    <row r="642" spans="18:18" x14ac:dyDescent="0.25">
      <c r="R642" s="266"/>
    </row>
    <row r="643" spans="18:18" x14ac:dyDescent="0.25">
      <c r="R643" s="266"/>
    </row>
    <row r="644" spans="18:18" x14ac:dyDescent="0.25">
      <c r="R644" s="266"/>
    </row>
    <row r="645" spans="18:18" x14ac:dyDescent="0.25">
      <c r="R645" s="266"/>
    </row>
    <row r="646" spans="18:18" x14ac:dyDescent="0.25">
      <c r="R646" s="266"/>
    </row>
    <row r="647" spans="18:18" x14ac:dyDescent="0.25">
      <c r="R647" s="266"/>
    </row>
    <row r="648" spans="18:18" x14ac:dyDescent="0.25">
      <c r="R648" s="266"/>
    </row>
    <row r="649" spans="18:18" x14ac:dyDescent="0.25">
      <c r="R649" s="266"/>
    </row>
    <row r="650" spans="18:18" x14ac:dyDescent="0.25">
      <c r="R650" s="266"/>
    </row>
    <row r="651" spans="18:18" x14ac:dyDescent="0.25">
      <c r="R651" s="266"/>
    </row>
    <row r="652" spans="18:18" x14ac:dyDescent="0.25">
      <c r="R652" s="266"/>
    </row>
    <row r="653" spans="18:18" x14ac:dyDescent="0.25">
      <c r="R653" s="266"/>
    </row>
    <row r="654" spans="18:18" x14ac:dyDescent="0.25">
      <c r="R654" s="266"/>
    </row>
  </sheetData>
  <mergeCells count="22">
    <mergeCell ref="P5:P7"/>
    <mergeCell ref="A5:A7"/>
    <mergeCell ref="A9:C9"/>
    <mergeCell ref="I5:J6"/>
    <mergeCell ref="A4:D4"/>
    <mergeCell ref="O5:O7"/>
    <mergeCell ref="U5:U7"/>
    <mergeCell ref="B5:B7"/>
    <mergeCell ref="T5:T7"/>
    <mergeCell ref="G5:G7"/>
    <mergeCell ref="F5:F7"/>
    <mergeCell ref="S5:S7"/>
    <mergeCell ref="D5:D7"/>
    <mergeCell ref="H5:H7"/>
    <mergeCell ref="M5:M7"/>
    <mergeCell ref="E5:E7"/>
    <mergeCell ref="L5:L7"/>
    <mergeCell ref="K5:K7"/>
    <mergeCell ref="Q5:Q7"/>
    <mergeCell ref="R5:R7"/>
    <mergeCell ref="C5:C7"/>
    <mergeCell ref="N5:N7"/>
  </mergeCells>
  <dataValidations xWindow="1771" yWindow="824" count="1">
    <dataValidation type="date" operator="greaterThanOrEqual" allowBlank="1" showInputMessage="1" showErrorMessage="1" errorTitle="Error" error="You must enter a date in this format_x000a_                  dd/mm/yy_x000a_" promptTitle="Warning" prompt="You must enter a date in this format_x000a_                  dd/mm/yy_x000a_" sqref="U10:U509" xr:uid="{00000000-0002-0000-1400-000000000000}">
      <formula1>1</formula1>
    </dataValidation>
  </dataValidations>
  <pageMargins left="0.7" right="0.7" top="0.75" bottom="0.75" header="0.3" footer="0.3"/>
  <pageSetup scale="24" fitToHeight="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>
    <pageSetUpPr fitToPage="1"/>
  </sheetPr>
  <dimension ref="A1:T1131"/>
  <sheetViews>
    <sheetView showGridLines="0" zoomScale="106" zoomScaleNormal="106" workbookViewId="0">
      <selection activeCell="H1009" sqref="H1009"/>
    </sheetView>
  </sheetViews>
  <sheetFormatPr defaultRowHeight="13.5" x14ac:dyDescent="0.25"/>
  <cols>
    <col min="1" max="1" width="6.42578125" style="4" customWidth="1"/>
    <col min="2" max="7" width="20.42578125" style="4" customWidth="1"/>
    <col min="8" max="8" width="9.140625" style="4"/>
    <col min="9" max="9" width="16.85546875" style="4" customWidth="1"/>
    <col min="10" max="16" width="9.140625" style="4"/>
    <col min="17" max="17" width="39.7109375" style="4" hidden="1" customWidth="1"/>
    <col min="18" max="18" width="13.42578125" style="4" hidden="1" customWidth="1"/>
    <col min="19" max="19" width="9.42578125" style="4" hidden="1" customWidth="1"/>
    <col min="20" max="20" width="13.5703125" style="4" hidden="1" customWidth="1"/>
    <col min="21" max="16384" width="9.140625" style="4"/>
  </cols>
  <sheetData>
    <row r="1" spans="1:20" s="280" customFormat="1" ht="16.5" x14ac:dyDescent="0.3">
      <c r="A1" s="279"/>
      <c r="B1" s="279"/>
      <c r="C1" s="279"/>
      <c r="D1" s="279"/>
      <c r="E1" s="279"/>
      <c r="F1" s="279"/>
      <c r="G1" s="279"/>
    </row>
    <row r="2" spans="1:20" s="280" customFormat="1" ht="17.25" x14ac:dyDescent="0.3">
      <c r="B2" s="279"/>
      <c r="C2" s="278" t="s">
        <v>554</v>
      </c>
      <c r="D2" s="278"/>
      <c r="E2" s="278"/>
      <c r="F2" s="278"/>
      <c r="G2" s="279"/>
    </row>
    <row r="3" spans="1:20" s="280" customFormat="1" ht="16.5" x14ac:dyDescent="0.3">
      <c r="B3" s="279"/>
      <c r="C3" s="278"/>
      <c r="D3" s="278"/>
      <c r="E3" s="278"/>
      <c r="F3" s="278"/>
      <c r="G3" s="279"/>
    </row>
    <row r="4" spans="1:20" s="280" customFormat="1" ht="16.5" x14ac:dyDescent="0.3">
      <c r="B4" s="300" t="s">
        <v>285</v>
      </c>
      <c r="C4" s="301"/>
      <c r="D4" s="279"/>
      <c r="E4" s="279"/>
      <c r="F4" s="279"/>
      <c r="G4" s="279"/>
      <c r="H4" s="279"/>
    </row>
    <row r="5" spans="1:20" s="280" customFormat="1" ht="16.5" x14ac:dyDescent="0.3">
      <c r="B5" s="300" t="s">
        <v>522</v>
      </c>
      <c r="C5" s="302"/>
      <c r="D5" s="279"/>
      <c r="E5" s="279"/>
      <c r="F5" s="279"/>
      <c r="G5" s="279"/>
      <c r="H5" s="279"/>
    </row>
    <row r="6" spans="1:20" s="223" customFormat="1" ht="16.5" x14ac:dyDescent="0.3">
      <c r="A6" s="279"/>
      <c r="B6" s="279"/>
      <c r="C6" s="279"/>
      <c r="D6" s="279"/>
      <c r="E6" s="279"/>
    </row>
    <row r="7" spans="1:20" s="223" customFormat="1" x14ac:dyDescent="0.25"/>
    <row r="8" spans="1:20" s="223" customFormat="1" ht="57" x14ac:dyDescent="0.25">
      <c r="A8" s="283" t="s">
        <v>515</v>
      </c>
      <c r="B8" s="284" t="s">
        <v>516</v>
      </c>
      <c r="C8" s="284" t="s">
        <v>517</v>
      </c>
      <c r="D8" s="284" t="s">
        <v>518</v>
      </c>
      <c r="E8" s="284" t="s">
        <v>519</v>
      </c>
      <c r="F8" s="284" t="s">
        <v>520</v>
      </c>
      <c r="G8" s="284" t="s">
        <v>521</v>
      </c>
    </row>
    <row r="9" spans="1:20" x14ac:dyDescent="0.25">
      <c r="A9" s="294"/>
      <c r="B9" s="295">
        <v>1</v>
      </c>
      <c r="C9" s="295">
        <v>2</v>
      </c>
      <c r="D9" s="295">
        <v>3</v>
      </c>
      <c r="E9" s="295">
        <v>4</v>
      </c>
      <c r="F9" s="295">
        <v>5</v>
      </c>
      <c r="G9" s="296">
        <v>6</v>
      </c>
      <c r="Q9" s="303" t="s">
        <v>192</v>
      </c>
      <c r="R9" s="303" t="s">
        <v>173</v>
      </c>
      <c r="S9" s="303" t="s">
        <v>174</v>
      </c>
      <c r="T9" s="303" t="s">
        <v>175</v>
      </c>
    </row>
    <row r="10" spans="1:20" s="281" customFormat="1" ht="15" x14ac:dyDescent="0.25">
      <c r="A10" s="297">
        <v>1</v>
      </c>
      <c r="B10" s="285"/>
      <c r="C10" s="285"/>
      <c r="D10" s="285"/>
      <c r="E10" s="285"/>
      <c r="F10" s="286"/>
      <c r="G10" s="287"/>
      <c r="I10" s="282"/>
      <c r="J10" s="4"/>
      <c r="Q10" s="304" t="s">
        <v>523</v>
      </c>
      <c r="R10" s="304" t="s">
        <v>1</v>
      </c>
      <c r="S10" s="306" t="s">
        <v>527</v>
      </c>
      <c r="T10" s="304" t="s">
        <v>176</v>
      </c>
    </row>
    <row r="11" spans="1:20" s="281" customFormat="1" ht="15" x14ac:dyDescent="0.25">
      <c r="A11" s="298">
        <v>2</v>
      </c>
      <c r="B11" s="288"/>
      <c r="C11" s="288"/>
      <c r="D11" s="288"/>
      <c r="E11" s="288"/>
      <c r="F11" s="289"/>
      <c r="G11" s="290"/>
      <c r="I11" s="4"/>
      <c r="J11" s="4"/>
      <c r="Q11" s="304" t="s">
        <v>524</v>
      </c>
      <c r="R11" s="304" t="s">
        <v>2</v>
      </c>
      <c r="S11" s="306" t="s">
        <v>528</v>
      </c>
      <c r="T11" s="304" t="s">
        <v>177</v>
      </c>
    </row>
    <row r="12" spans="1:20" s="281" customFormat="1" x14ac:dyDescent="0.25">
      <c r="A12" s="298">
        <v>3</v>
      </c>
      <c r="B12" s="288"/>
      <c r="C12" s="288"/>
      <c r="D12" s="288"/>
      <c r="E12" s="288"/>
      <c r="F12" s="289"/>
      <c r="G12" s="290"/>
      <c r="I12" s="4"/>
      <c r="J12" s="4"/>
      <c r="Q12" s="304" t="s">
        <v>525</v>
      </c>
      <c r="R12" s="304" t="s">
        <v>3</v>
      </c>
      <c r="S12" s="305"/>
      <c r="T12" s="304" t="s">
        <v>178</v>
      </c>
    </row>
    <row r="13" spans="1:20" s="281" customFormat="1" x14ac:dyDescent="0.25">
      <c r="A13" s="298">
        <v>4</v>
      </c>
      <c r="B13" s="288"/>
      <c r="C13" s="288"/>
      <c r="D13" s="288"/>
      <c r="E13" s="288"/>
      <c r="F13" s="289"/>
      <c r="G13" s="290"/>
      <c r="I13" s="4"/>
      <c r="J13" s="4"/>
      <c r="Q13" s="304" t="s">
        <v>526</v>
      </c>
      <c r="R13" s="304" t="s">
        <v>4</v>
      </c>
      <c r="S13" s="305"/>
      <c r="T13" s="304" t="s">
        <v>179</v>
      </c>
    </row>
    <row r="14" spans="1:20" s="281" customFormat="1" x14ac:dyDescent="0.25">
      <c r="A14" s="298">
        <v>5</v>
      </c>
      <c r="B14" s="288"/>
      <c r="C14" s="288"/>
      <c r="D14" s="288"/>
      <c r="E14" s="288"/>
      <c r="F14" s="289"/>
      <c r="G14" s="290"/>
      <c r="I14" s="4"/>
      <c r="J14" s="4"/>
      <c r="Q14" s="305"/>
      <c r="R14" s="305" t="s">
        <v>5</v>
      </c>
      <c r="S14" s="305"/>
      <c r="T14" s="304" t="s">
        <v>180</v>
      </c>
    </row>
    <row r="15" spans="1:20" s="281" customFormat="1" x14ac:dyDescent="0.25">
      <c r="A15" s="298">
        <v>6</v>
      </c>
      <c r="B15" s="288"/>
      <c r="C15" s="288"/>
      <c r="D15" s="288"/>
      <c r="E15" s="288"/>
      <c r="F15" s="289"/>
      <c r="G15" s="290"/>
      <c r="I15" s="4"/>
      <c r="J15" s="4"/>
      <c r="Q15" s="305"/>
      <c r="R15" s="305" t="s">
        <v>6</v>
      </c>
      <c r="S15" s="305"/>
      <c r="T15" s="304" t="s">
        <v>181</v>
      </c>
    </row>
    <row r="16" spans="1:20" s="281" customFormat="1" x14ac:dyDescent="0.25">
      <c r="A16" s="298">
        <v>7</v>
      </c>
      <c r="B16" s="288"/>
      <c r="C16" s="288"/>
      <c r="D16" s="288"/>
      <c r="E16" s="288"/>
      <c r="F16" s="289"/>
      <c r="G16" s="290"/>
      <c r="I16" s="4"/>
      <c r="J16" s="4"/>
      <c r="Q16" s="305"/>
      <c r="R16" s="305" t="s">
        <v>7</v>
      </c>
      <c r="S16" s="305"/>
      <c r="T16" s="304" t="s">
        <v>182</v>
      </c>
    </row>
    <row r="17" spans="1:20" s="281" customFormat="1" x14ac:dyDescent="0.25">
      <c r="A17" s="298">
        <v>8</v>
      </c>
      <c r="B17" s="288"/>
      <c r="C17" s="288"/>
      <c r="D17" s="288"/>
      <c r="E17" s="288"/>
      <c r="F17" s="289"/>
      <c r="G17" s="290"/>
      <c r="I17" s="4"/>
      <c r="J17" s="4"/>
      <c r="Q17" s="305"/>
      <c r="R17" s="305" t="s">
        <v>8</v>
      </c>
      <c r="S17" s="305"/>
      <c r="T17" s="304" t="s">
        <v>183</v>
      </c>
    </row>
    <row r="18" spans="1:20" s="281" customFormat="1" x14ac:dyDescent="0.25">
      <c r="A18" s="298">
        <v>9</v>
      </c>
      <c r="B18" s="288"/>
      <c r="C18" s="288"/>
      <c r="D18" s="288"/>
      <c r="E18" s="288"/>
      <c r="F18" s="289"/>
      <c r="G18" s="290"/>
      <c r="I18" s="4"/>
      <c r="J18" s="4"/>
      <c r="Q18" s="305"/>
      <c r="R18" s="305" t="s">
        <v>9</v>
      </c>
      <c r="S18" s="305"/>
      <c r="T18" s="304" t="s">
        <v>184</v>
      </c>
    </row>
    <row r="19" spans="1:20" s="281" customFormat="1" x14ac:dyDescent="0.25">
      <c r="A19" s="298">
        <v>10</v>
      </c>
      <c r="B19" s="288"/>
      <c r="C19" s="288"/>
      <c r="D19" s="288"/>
      <c r="E19" s="288"/>
      <c r="F19" s="289"/>
      <c r="G19" s="290"/>
      <c r="I19" s="4"/>
      <c r="J19" s="4"/>
      <c r="Q19" s="305"/>
      <c r="R19" s="305" t="s">
        <v>10</v>
      </c>
      <c r="S19" s="305"/>
      <c r="T19" s="304" t="s">
        <v>185</v>
      </c>
    </row>
    <row r="20" spans="1:20" s="281" customFormat="1" x14ac:dyDescent="0.25">
      <c r="A20" s="298">
        <v>11</v>
      </c>
      <c r="B20" s="288"/>
      <c r="C20" s="288"/>
      <c r="D20" s="288"/>
      <c r="E20" s="288"/>
      <c r="F20" s="289"/>
      <c r="G20" s="290"/>
      <c r="I20" s="4"/>
      <c r="J20" s="4"/>
      <c r="Q20" s="305"/>
      <c r="R20" s="305" t="s">
        <v>11</v>
      </c>
      <c r="S20" s="305"/>
      <c r="T20" s="307" t="s">
        <v>186</v>
      </c>
    </row>
    <row r="21" spans="1:20" s="281" customFormat="1" x14ac:dyDescent="0.25">
      <c r="A21" s="298">
        <v>12</v>
      </c>
      <c r="B21" s="288"/>
      <c r="C21" s="288"/>
      <c r="D21" s="288"/>
      <c r="E21" s="288"/>
      <c r="F21" s="289"/>
      <c r="G21" s="290"/>
      <c r="I21" s="4"/>
      <c r="J21" s="4"/>
      <c r="Q21" s="305"/>
      <c r="R21" s="305" t="s">
        <v>12</v>
      </c>
      <c r="S21" s="305"/>
      <c r="T21" s="307" t="s">
        <v>187</v>
      </c>
    </row>
    <row r="22" spans="1:20" s="281" customFormat="1" x14ac:dyDescent="0.25">
      <c r="A22" s="298">
        <v>13</v>
      </c>
      <c r="B22" s="288"/>
      <c r="C22" s="288"/>
      <c r="D22" s="288"/>
      <c r="E22" s="288"/>
      <c r="F22" s="289"/>
      <c r="G22" s="290"/>
      <c r="I22" s="4"/>
      <c r="J22" s="4"/>
      <c r="Q22" s="305"/>
      <c r="R22" s="305" t="s">
        <v>13</v>
      </c>
      <c r="S22" s="305"/>
      <c r="T22" s="304" t="s">
        <v>188</v>
      </c>
    </row>
    <row r="23" spans="1:20" s="281" customFormat="1" x14ac:dyDescent="0.25">
      <c r="A23" s="298">
        <v>14</v>
      </c>
      <c r="B23" s="288"/>
      <c r="C23" s="288"/>
      <c r="D23" s="288"/>
      <c r="E23" s="288"/>
      <c r="F23" s="289"/>
      <c r="G23" s="290"/>
      <c r="I23" s="4"/>
      <c r="J23" s="4"/>
      <c r="Q23" s="305"/>
      <c r="R23" s="305" t="s">
        <v>14</v>
      </c>
      <c r="S23" s="305"/>
      <c r="T23" s="304" t="s">
        <v>189</v>
      </c>
    </row>
    <row r="24" spans="1:20" s="281" customFormat="1" x14ac:dyDescent="0.25">
      <c r="A24" s="298">
        <v>15</v>
      </c>
      <c r="B24" s="288"/>
      <c r="C24" s="288"/>
      <c r="D24" s="288"/>
      <c r="E24" s="288"/>
      <c r="F24" s="289"/>
      <c r="G24" s="290"/>
      <c r="I24" s="4"/>
      <c r="J24" s="4"/>
      <c r="Q24" s="305"/>
      <c r="R24" s="305" t="s">
        <v>15</v>
      </c>
      <c r="S24" s="305"/>
      <c r="T24" s="304" t="s">
        <v>190</v>
      </c>
    </row>
    <row r="25" spans="1:20" s="281" customFormat="1" x14ac:dyDescent="0.25">
      <c r="A25" s="298">
        <v>16</v>
      </c>
      <c r="B25" s="288"/>
      <c r="C25" s="288"/>
      <c r="D25" s="288"/>
      <c r="E25" s="288"/>
      <c r="F25" s="289"/>
      <c r="G25" s="290"/>
      <c r="I25" s="4"/>
      <c r="J25" s="4"/>
      <c r="Q25" s="305"/>
      <c r="R25" s="305" t="s">
        <v>16</v>
      </c>
      <c r="S25" s="305"/>
      <c r="T25" s="304" t="s">
        <v>191</v>
      </c>
    </row>
    <row r="26" spans="1:20" s="281" customFormat="1" x14ac:dyDescent="0.25">
      <c r="A26" s="298">
        <v>17</v>
      </c>
      <c r="B26" s="288"/>
      <c r="C26" s="288"/>
      <c r="D26" s="288"/>
      <c r="E26" s="288"/>
      <c r="F26" s="289"/>
      <c r="G26" s="290"/>
      <c r="I26" s="4"/>
      <c r="J26" s="4"/>
      <c r="Q26" s="305"/>
      <c r="R26" s="305" t="s">
        <v>17</v>
      </c>
      <c r="S26" s="305"/>
      <c r="T26" s="304" t="s">
        <v>529</v>
      </c>
    </row>
    <row r="27" spans="1:20" s="281" customFormat="1" x14ac:dyDescent="0.25">
      <c r="A27" s="298">
        <v>18</v>
      </c>
      <c r="B27" s="288"/>
      <c r="C27" s="288"/>
      <c r="D27" s="288"/>
      <c r="E27" s="288"/>
      <c r="F27" s="289"/>
      <c r="G27" s="290"/>
      <c r="I27" s="4"/>
      <c r="J27" s="4"/>
      <c r="R27" s="281" t="s">
        <v>18</v>
      </c>
    </row>
    <row r="28" spans="1:20" s="281" customFormat="1" x14ac:dyDescent="0.25">
      <c r="A28" s="298">
        <v>19</v>
      </c>
      <c r="B28" s="288"/>
      <c r="C28" s="288"/>
      <c r="D28" s="288"/>
      <c r="E28" s="288"/>
      <c r="F28" s="289"/>
      <c r="G28" s="290"/>
      <c r="I28" s="4"/>
      <c r="J28" s="4"/>
      <c r="R28" s="281" t="s">
        <v>19</v>
      </c>
    </row>
    <row r="29" spans="1:20" s="281" customFormat="1" x14ac:dyDescent="0.25">
      <c r="A29" s="298">
        <v>20</v>
      </c>
      <c r="B29" s="288"/>
      <c r="C29" s="288"/>
      <c r="D29" s="288"/>
      <c r="E29" s="288"/>
      <c r="F29" s="289"/>
      <c r="G29" s="290"/>
      <c r="I29" s="4"/>
      <c r="J29" s="4"/>
      <c r="R29" s="281" t="s">
        <v>20</v>
      </c>
    </row>
    <row r="30" spans="1:20" s="281" customFormat="1" x14ac:dyDescent="0.25">
      <c r="A30" s="298">
        <v>21</v>
      </c>
      <c r="B30" s="288"/>
      <c r="C30" s="288"/>
      <c r="D30" s="288"/>
      <c r="E30" s="288"/>
      <c r="F30" s="289"/>
      <c r="G30" s="290"/>
      <c r="I30" s="4"/>
      <c r="J30" s="4"/>
      <c r="Q30" s="4"/>
      <c r="R30" s="4" t="s">
        <v>21</v>
      </c>
      <c r="S30" s="4"/>
      <c r="T30" s="4"/>
    </row>
    <row r="31" spans="1:20" s="281" customFormat="1" x14ac:dyDescent="0.25">
      <c r="A31" s="298">
        <v>22</v>
      </c>
      <c r="B31" s="288"/>
      <c r="C31" s="288"/>
      <c r="D31" s="288"/>
      <c r="E31" s="288"/>
      <c r="F31" s="289"/>
      <c r="G31" s="290"/>
      <c r="I31" s="4"/>
      <c r="J31" s="4"/>
      <c r="Q31" s="4"/>
      <c r="R31" s="4" t="s">
        <v>22</v>
      </c>
      <c r="S31" s="4"/>
      <c r="T31" s="4"/>
    </row>
    <row r="32" spans="1:20" s="281" customFormat="1" x14ac:dyDescent="0.25">
      <c r="A32" s="298">
        <v>23</v>
      </c>
      <c r="B32" s="288"/>
      <c r="C32" s="288"/>
      <c r="D32" s="288"/>
      <c r="E32" s="288"/>
      <c r="F32" s="289"/>
      <c r="G32" s="290"/>
      <c r="I32" s="4"/>
      <c r="J32" s="4"/>
      <c r="Q32" s="4"/>
      <c r="R32" s="4" t="s">
        <v>23</v>
      </c>
      <c r="S32" s="4"/>
      <c r="T32" s="4"/>
    </row>
    <row r="33" spans="1:20" s="281" customFormat="1" x14ac:dyDescent="0.25">
      <c r="A33" s="298">
        <v>24</v>
      </c>
      <c r="B33" s="288"/>
      <c r="C33" s="288"/>
      <c r="D33" s="288"/>
      <c r="E33" s="288"/>
      <c r="F33" s="289"/>
      <c r="G33" s="290"/>
      <c r="I33" s="4"/>
      <c r="J33" s="4"/>
      <c r="Q33" s="4"/>
      <c r="R33" s="4" t="s">
        <v>24</v>
      </c>
      <c r="S33" s="4"/>
      <c r="T33" s="4"/>
    </row>
    <row r="34" spans="1:20" s="281" customFormat="1" x14ac:dyDescent="0.25">
      <c r="A34" s="298">
        <v>25</v>
      </c>
      <c r="B34" s="288"/>
      <c r="C34" s="288"/>
      <c r="D34" s="288"/>
      <c r="E34" s="288"/>
      <c r="F34" s="289"/>
      <c r="G34" s="290"/>
      <c r="I34" s="4"/>
      <c r="J34" s="4"/>
      <c r="Q34" s="4"/>
      <c r="R34" s="4" t="s">
        <v>25</v>
      </c>
      <c r="S34" s="4"/>
      <c r="T34" s="4"/>
    </row>
    <row r="35" spans="1:20" s="281" customFormat="1" x14ac:dyDescent="0.25">
      <c r="A35" s="298">
        <v>26</v>
      </c>
      <c r="B35" s="288"/>
      <c r="C35" s="288"/>
      <c r="D35" s="288"/>
      <c r="E35" s="288"/>
      <c r="F35" s="289"/>
      <c r="G35" s="290"/>
      <c r="I35" s="4"/>
      <c r="J35" s="4"/>
      <c r="Q35" s="4"/>
      <c r="R35" s="4" t="s">
        <v>26</v>
      </c>
      <c r="S35" s="4"/>
      <c r="T35" s="4"/>
    </row>
    <row r="36" spans="1:20" s="281" customFormat="1" x14ac:dyDescent="0.25">
      <c r="A36" s="298">
        <v>27</v>
      </c>
      <c r="B36" s="288"/>
      <c r="C36" s="288"/>
      <c r="D36" s="288"/>
      <c r="E36" s="288"/>
      <c r="F36" s="289"/>
      <c r="G36" s="290"/>
      <c r="I36" s="4"/>
      <c r="J36" s="4"/>
      <c r="Q36" s="4"/>
      <c r="R36" s="4" t="s">
        <v>27</v>
      </c>
      <c r="S36" s="4"/>
      <c r="T36" s="4"/>
    </row>
    <row r="37" spans="1:20" s="281" customFormat="1" x14ac:dyDescent="0.25">
      <c r="A37" s="298">
        <v>28</v>
      </c>
      <c r="B37" s="288"/>
      <c r="C37" s="288"/>
      <c r="D37" s="288"/>
      <c r="E37" s="288"/>
      <c r="F37" s="289"/>
      <c r="G37" s="290"/>
      <c r="I37" s="4"/>
      <c r="J37" s="4"/>
      <c r="Q37" s="4"/>
      <c r="R37" s="4" t="s">
        <v>28</v>
      </c>
      <c r="S37" s="4"/>
      <c r="T37" s="4"/>
    </row>
    <row r="38" spans="1:20" s="281" customFormat="1" x14ac:dyDescent="0.25">
      <c r="A38" s="298">
        <v>29</v>
      </c>
      <c r="B38" s="288"/>
      <c r="C38" s="288"/>
      <c r="D38" s="288"/>
      <c r="E38" s="288"/>
      <c r="F38" s="289"/>
      <c r="G38" s="290"/>
      <c r="I38" s="4"/>
      <c r="J38" s="4"/>
      <c r="Q38" s="4"/>
      <c r="R38" s="4" t="s">
        <v>29</v>
      </c>
      <c r="S38" s="4"/>
      <c r="T38" s="4"/>
    </row>
    <row r="39" spans="1:20" s="281" customFormat="1" x14ac:dyDescent="0.25">
      <c r="A39" s="298">
        <v>30</v>
      </c>
      <c r="B39" s="288"/>
      <c r="C39" s="288"/>
      <c r="D39" s="288"/>
      <c r="E39" s="288"/>
      <c r="F39" s="289"/>
      <c r="G39" s="290"/>
      <c r="I39" s="4"/>
      <c r="J39" s="4"/>
      <c r="Q39" s="4"/>
      <c r="R39" s="4" t="s">
        <v>30</v>
      </c>
      <c r="S39" s="4"/>
      <c r="T39" s="4"/>
    </row>
    <row r="40" spans="1:20" s="281" customFormat="1" x14ac:dyDescent="0.25">
      <c r="A40" s="298">
        <v>31</v>
      </c>
      <c r="B40" s="288"/>
      <c r="C40" s="288"/>
      <c r="D40" s="288"/>
      <c r="E40" s="288"/>
      <c r="F40" s="289"/>
      <c r="G40" s="290"/>
      <c r="I40" s="4"/>
      <c r="J40" s="4"/>
      <c r="Q40" s="4"/>
      <c r="R40" s="4" t="s">
        <v>31</v>
      </c>
      <c r="S40" s="4"/>
      <c r="T40" s="4"/>
    </row>
    <row r="41" spans="1:20" s="281" customFormat="1" x14ac:dyDescent="0.25">
      <c r="A41" s="298">
        <v>32</v>
      </c>
      <c r="B41" s="288"/>
      <c r="C41" s="288"/>
      <c r="D41" s="288"/>
      <c r="E41" s="288"/>
      <c r="F41" s="289"/>
      <c r="G41" s="290"/>
      <c r="I41" s="4"/>
      <c r="J41" s="4"/>
      <c r="Q41" s="4"/>
      <c r="R41" s="4" t="s">
        <v>32</v>
      </c>
      <c r="S41" s="4"/>
      <c r="T41" s="4"/>
    </row>
    <row r="42" spans="1:20" s="281" customFormat="1" x14ac:dyDescent="0.25">
      <c r="A42" s="298">
        <v>33</v>
      </c>
      <c r="B42" s="288"/>
      <c r="C42" s="288"/>
      <c r="D42" s="288"/>
      <c r="E42" s="288"/>
      <c r="F42" s="289"/>
      <c r="G42" s="290"/>
      <c r="I42" s="4"/>
      <c r="J42" s="4"/>
      <c r="Q42" s="4"/>
      <c r="R42" s="4" t="s">
        <v>33</v>
      </c>
      <c r="S42" s="4"/>
      <c r="T42" s="4"/>
    </row>
    <row r="43" spans="1:20" s="281" customFormat="1" x14ac:dyDescent="0.25">
      <c r="A43" s="298">
        <v>34</v>
      </c>
      <c r="B43" s="288"/>
      <c r="C43" s="288"/>
      <c r="D43" s="288"/>
      <c r="E43" s="288"/>
      <c r="F43" s="289"/>
      <c r="G43" s="290"/>
      <c r="I43" s="4"/>
      <c r="J43" s="4"/>
      <c r="Q43" s="4"/>
      <c r="R43" s="4" t="s">
        <v>34</v>
      </c>
      <c r="S43" s="4"/>
      <c r="T43" s="4"/>
    </row>
    <row r="44" spans="1:20" s="281" customFormat="1" x14ac:dyDescent="0.25">
      <c r="A44" s="298">
        <v>35</v>
      </c>
      <c r="B44" s="288"/>
      <c r="C44" s="288"/>
      <c r="D44" s="288"/>
      <c r="E44" s="288"/>
      <c r="F44" s="289"/>
      <c r="G44" s="290"/>
      <c r="I44" s="4"/>
      <c r="J44" s="4"/>
      <c r="Q44" s="4"/>
      <c r="R44" s="4" t="s">
        <v>35</v>
      </c>
      <c r="S44" s="4"/>
      <c r="T44" s="4"/>
    </row>
    <row r="45" spans="1:20" s="281" customFormat="1" x14ac:dyDescent="0.25">
      <c r="A45" s="298">
        <v>36</v>
      </c>
      <c r="B45" s="288"/>
      <c r="C45" s="288"/>
      <c r="D45" s="288"/>
      <c r="E45" s="288"/>
      <c r="F45" s="289"/>
      <c r="G45" s="290"/>
      <c r="I45" s="4"/>
      <c r="J45" s="4"/>
      <c r="Q45" s="4"/>
      <c r="R45" s="4" t="s">
        <v>36</v>
      </c>
      <c r="S45" s="4"/>
      <c r="T45" s="4"/>
    </row>
    <row r="46" spans="1:20" s="281" customFormat="1" x14ac:dyDescent="0.25">
      <c r="A46" s="298">
        <v>37</v>
      </c>
      <c r="B46" s="288"/>
      <c r="C46" s="288"/>
      <c r="D46" s="288"/>
      <c r="E46" s="288"/>
      <c r="F46" s="289"/>
      <c r="G46" s="290"/>
      <c r="I46" s="4"/>
      <c r="J46" s="4"/>
      <c r="Q46" s="4"/>
      <c r="R46" s="4" t="s">
        <v>37</v>
      </c>
      <c r="S46" s="4"/>
      <c r="T46" s="4"/>
    </row>
    <row r="47" spans="1:20" s="281" customFormat="1" x14ac:dyDescent="0.25">
      <c r="A47" s="298">
        <v>38</v>
      </c>
      <c r="B47" s="288"/>
      <c r="C47" s="288"/>
      <c r="D47" s="288"/>
      <c r="E47" s="288"/>
      <c r="F47" s="289"/>
      <c r="G47" s="290"/>
      <c r="I47" s="4"/>
      <c r="J47" s="4"/>
      <c r="Q47" s="4"/>
      <c r="R47" s="4" t="s">
        <v>38</v>
      </c>
      <c r="S47" s="4"/>
      <c r="T47" s="4"/>
    </row>
    <row r="48" spans="1:20" s="281" customFormat="1" x14ac:dyDescent="0.25">
      <c r="A48" s="298">
        <v>39</v>
      </c>
      <c r="B48" s="288"/>
      <c r="C48" s="288"/>
      <c r="D48" s="288"/>
      <c r="E48" s="288"/>
      <c r="F48" s="289"/>
      <c r="G48" s="290"/>
      <c r="I48" s="4"/>
      <c r="J48" s="4"/>
      <c r="Q48" s="4"/>
      <c r="R48" s="4" t="s">
        <v>39</v>
      </c>
      <c r="S48" s="4"/>
      <c r="T48" s="4"/>
    </row>
    <row r="49" spans="1:20" s="281" customFormat="1" x14ac:dyDescent="0.25">
      <c r="A49" s="298">
        <v>40</v>
      </c>
      <c r="B49" s="288"/>
      <c r="C49" s="288"/>
      <c r="D49" s="288"/>
      <c r="E49" s="288"/>
      <c r="F49" s="289"/>
      <c r="G49" s="290"/>
      <c r="I49" s="4"/>
      <c r="J49" s="4"/>
      <c r="Q49" s="4"/>
      <c r="R49" s="4" t="s">
        <v>40</v>
      </c>
      <c r="S49" s="4"/>
      <c r="T49" s="4"/>
    </row>
    <row r="50" spans="1:20" s="281" customFormat="1" x14ac:dyDescent="0.25">
      <c r="A50" s="298">
        <v>41</v>
      </c>
      <c r="B50" s="288"/>
      <c r="C50" s="288"/>
      <c r="D50" s="288"/>
      <c r="E50" s="288"/>
      <c r="F50" s="289"/>
      <c r="G50" s="290"/>
      <c r="I50" s="4"/>
      <c r="J50" s="4"/>
      <c r="Q50" s="4"/>
      <c r="R50" s="4" t="s">
        <v>41</v>
      </c>
      <c r="S50" s="4"/>
      <c r="T50" s="4"/>
    </row>
    <row r="51" spans="1:20" s="281" customFormat="1" x14ac:dyDescent="0.25">
      <c r="A51" s="298">
        <v>42</v>
      </c>
      <c r="B51" s="288"/>
      <c r="C51" s="288"/>
      <c r="D51" s="288"/>
      <c r="E51" s="288"/>
      <c r="F51" s="289"/>
      <c r="G51" s="290"/>
      <c r="I51" s="4"/>
      <c r="J51" s="4"/>
      <c r="Q51" s="4"/>
      <c r="R51" s="4" t="s">
        <v>42</v>
      </c>
      <c r="S51" s="4"/>
      <c r="T51" s="4"/>
    </row>
    <row r="52" spans="1:20" s="281" customFormat="1" x14ac:dyDescent="0.25">
      <c r="A52" s="298">
        <v>43</v>
      </c>
      <c r="B52" s="288"/>
      <c r="C52" s="288"/>
      <c r="D52" s="288"/>
      <c r="E52" s="288"/>
      <c r="F52" s="289"/>
      <c r="G52" s="290"/>
      <c r="I52" s="4"/>
      <c r="J52" s="4"/>
      <c r="Q52" s="4"/>
      <c r="R52" s="4" t="s">
        <v>43</v>
      </c>
      <c r="S52" s="4"/>
      <c r="T52" s="4"/>
    </row>
    <row r="53" spans="1:20" s="281" customFormat="1" x14ac:dyDescent="0.25">
      <c r="A53" s="298">
        <v>44</v>
      </c>
      <c r="B53" s="288"/>
      <c r="C53" s="288"/>
      <c r="D53" s="288"/>
      <c r="E53" s="288"/>
      <c r="F53" s="289"/>
      <c r="G53" s="290"/>
      <c r="I53" s="4"/>
      <c r="J53" s="4"/>
      <c r="Q53" s="4"/>
      <c r="R53" s="4" t="s">
        <v>44</v>
      </c>
      <c r="S53" s="4"/>
      <c r="T53" s="4"/>
    </row>
    <row r="54" spans="1:20" s="281" customFormat="1" x14ac:dyDescent="0.25">
      <c r="A54" s="298">
        <v>45</v>
      </c>
      <c r="B54" s="288"/>
      <c r="C54" s="288"/>
      <c r="D54" s="288"/>
      <c r="E54" s="288"/>
      <c r="F54" s="289"/>
      <c r="G54" s="290"/>
      <c r="I54" s="4"/>
      <c r="J54" s="4"/>
      <c r="Q54" s="4"/>
      <c r="R54" s="4" t="s">
        <v>45</v>
      </c>
      <c r="S54" s="4"/>
      <c r="T54" s="4"/>
    </row>
    <row r="55" spans="1:20" s="281" customFormat="1" x14ac:dyDescent="0.25">
      <c r="A55" s="298">
        <v>46</v>
      </c>
      <c r="B55" s="288"/>
      <c r="C55" s="288"/>
      <c r="D55" s="288"/>
      <c r="E55" s="288"/>
      <c r="F55" s="289"/>
      <c r="G55" s="290"/>
      <c r="I55" s="4"/>
      <c r="J55" s="4"/>
      <c r="Q55" s="4"/>
      <c r="R55" s="4" t="s">
        <v>46</v>
      </c>
      <c r="S55" s="4"/>
      <c r="T55" s="4"/>
    </row>
    <row r="56" spans="1:20" s="281" customFormat="1" x14ac:dyDescent="0.25">
      <c r="A56" s="298">
        <v>47</v>
      </c>
      <c r="B56" s="288"/>
      <c r="C56" s="288"/>
      <c r="D56" s="288"/>
      <c r="E56" s="288"/>
      <c r="F56" s="289"/>
      <c r="G56" s="290"/>
      <c r="I56" s="4"/>
      <c r="J56" s="4"/>
      <c r="Q56" s="4"/>
      <c r="R56" s="4" t="s">
        <v>47</v>
      </c>
      <c r="S56" s="4"/>
      <c r="T56" s="4"/>
    </row>
    <row r="57" spans="1:20" s="281" customFormat="1" x14ac:dyDescent="0.25">
      <c r="A57" s="298">
        <v>48</v>
      </c>
      <c r="B57" s="288"/>
      <c r="C57" s="288"/>
      <c r="D57" s="288"/>
      <c r="E57" s="288"/>
      <c r="F57" s="289"/>
      <c r="G57" s="290"/>
      <c r="I57" s="4"/>
      <c r="J57" s="4"/>
      <c r="Q57" s="4"/>
      <c r="R57" s="4" t="s">
        <v>48</v>
      </c>
      <c r="S57" s="4"/>
      <c r="T57" s="4"/>
    </row>
    <row r="58" spans="1:20" s="281" customFormat="1" x14ac:dyDescent="0.25">
      <c r="A58" s="298">
        <v>49</v>
      </c>
      <c r="B58" s="288"/>
      <c r="C58" s="288"/>
      <c r="D58" s="288"/>
      <c r="E58" s="288"/>
      <c r="F58" s="289"/>
      <c r="G58" s="290"/>
      <c r="I58" s="4"/>
      <c r="J58" s="4"/>
      <c r="Q58" s="4"/>
      <c r="R58" s="4" t="s">
        <v>45</v>
      </c>
      <c r="S58" s="4"/>
      <c r="T58" s="4"/>
    </row>
    <row r="59" spans="1:20" s="281" customFormat="1" x14ac:dyDescent="0.25">
      <c r="A59" s="298">
        <v>50</v>
      </c>
      <c r="B59" s="288"/>
      <c r="C59" s="288"/>
      <c r="D59" s="288"/>
      <c r="E59" s="288"/>
      <c r="F59" s="289"/>
      <c r="G59" s="290"/>
      <c r="I59" s="4"/>
      <c r="J59" s="4"/>
      <c r="Q59" s="4"/>
      <c r="R59" s="4" t="s">
        <v>46</v>
      </c>
      <c r="S59" s="4"/>
      <c r="T59" s="4"/>
    </row>
    <row r="60" spans="1:20" s="281" customFormat="1" x14ac:dyDescent="0.25">
      <c r="A60" s="298">
        <v>51</v>
      </c>
      <c r="B60" s="288"/>
      <c r="C60" s="288"/>
      <c r="D60" s="288"/>
      <c r="E60" s="288"/>
      <c r="F60" s="289"/>
      <c r="G60" s="290"/>
      <c r="I60" s="4"/>
      <c r="J60" s="4"/>
      <c r="Q60" s="4"/>
      <c r="R60" s="4" t="s">
        <v>47</v>
      </c>
      <c r="S60" s="4"/>
      <c r="T60" s="4"/>
    </row>
    <row r="61" spans="1:20" s="281" customFormat="1" x14ac:dyDescent="0.25">
      <c r="A61" s="298">
        <v>52</v>
      </c>
      <c r="B61" s="288"/>
      <c r="C61" s="288"/>
      <c r="D61" s="288"/>
      <c r="E61" s="288"/>
      <c r="F61" s="289"/>
      <c r="G61" s="290"/>
      <c r="I61" s="4"/>
      <c r="J61" s="4"/>
      <c r="Q61" s="4"/>
      <c r="R61" s="4" t="s">
        <v>48</v>
      </c>
      <c r="S61" s="4"/>
      <c r="T61" s="4"/>
    </row>
    <row r="62" spans="1:20" s="281" customFormat="1" x14ac:dyDescent="0.25">
      <c r="A62" s="298">
        <v>53</v>
      </c>
      <c r="B62" s="288"/>
      <c r="C62" s="288"/>
      <c r="D62" s="288"/>
      <c r="E62" s="288"/>
      <c r="F62" s="289"/>
      <c r="G62" s="290"/>
      <c r="I62" s="4"/>
      <c r="J62" s="4"/>
      <c r="Q62" s="4"/>
      <c r="R62" s="4" t="s">
        <v>49</v>
      </c>
      <c r="S62" s="4"/>
      <c r="T62" s="4"/>
    </row>
    <row r="63" spans="1:20" s="281" customFormat="1" x14ac:dyDescent="0.25">
      <c r="A63" s="298">
        <v>54</v>
      </c>
      <c r="B63" s="288"/>
      <c r="C63" s="288"/>
      <c r="D63" s="288"/>
      <c r="E63" s="288"/>
      <c r="F63" s="289"/>
      <c r="G63" s="290"/>
      <c r="I63" s="4"/>
      <c r="J63" s="4"/>
      <c r="Q63" s="4"/>
      <c r="R63" s="4" t="s">
        <v>45</v>
      </c>
      <c r="S63" s="4"/>
      <c r="T63" s="4"/>
    </row>
    <row r="64" spans="1:20" s="281" customFormat="1" x14ac:dyDescent="0.25">
      <c r="A64" s="298">
        <v>55</v>
      </c>
      <c r="B64" s="288"/>
      <c r="C64" s="288"/>
      <c r="D64" s="288"/>
      <c r="E64" s="288"/>
      <c r="F64" s="289"/>
      <c r="G64" s="290"/>
      <c r="I64" s="4"/>
      <c r="J64" s="4"/>
      <c r="Q64" s="4"/>
      <c r="R64" s="4" t="s">
        <v>46</v>
      </c>
      <c r="S64" s="4"/>
      <c r="T64" s="4"/>
    </row>
    <row r="65" spans="1:20" s="281" customFormat="1" x14ac:dyDescent="0.25">
      <c r="A65" s="298">
        <v>56</v>
      </c>
      <c r="B65" s="288"/>
      <c r="C65" s="288"/>
      <c r="D65" s="288"/>
      <c r="E65" s="288"/>
      <c r="F65" s="289"/>
      <c r="G65" s="290"/>
      <c r="I65" s="4"/>
      <c r="J65" s="4"/>
      <c r="Q65" s="4"/>
      <c r="R65" s="4" t="s">
        <v>47</v>
      </c>
      <c r="S65" s="4"/>
      <c r="T65" s="4"/>
    </row>
    <row r="66" spans="1:20" s="281" customFormat="1" x14ac:dyDescent="0.25">
      <c r="A66" s="298">
        <v>57</v>
      </c>
      <c r="B66" s="288"/>
      <c r="C66" s="288"/>
      <c r="D66" s="288"/>
      <c r="E66" s="288"/>
      <c r="F66" s="289"/>
      <c r="G66" s="290"/>
      <c r="I66" s="4"/>
      <c r="J66" s="4"/>
      <c r="Q66" s="4"/>
      <c r="R66" s="4" t="s">
        <v>48</v>
      </c>
      <c r="S66" s="4"/>
      <c r="T66" s="4"/>
    </row>
    <row r="67" spans="1:20" s="281" customFormat="1" x14ac:dyDescent="0.25">
      <c r="A67" s="298">
        <v>58</v>
      </c>
      <c r="B67" s="288"/>
      <c r="C67" s="288"/>
      <c r="D67" s="288"/>
      <c r="E67" s="288"/>
      <c r="F67" s="289"/>
      <c r="G67" s="290"/>
      <c r="I67" s="4"/>
      <c r="J67" s="4"/>
      <c r="Q67" s="4"/>
      <c r="R67" s="4" t="s">
        <v>49</v>
      </c>
      <c r="S67" s="4"/>
      <c r="T67" s="4"/>
    </row>
    <row r="68" spans="1:20" s="281" customFormat="1" x14ac:dyDescent="0.25">
      <c r="A68" s="298">
        <v>59</v>
      </c>
      <c r="B68" s="288"/>
      <c r="C68" s="288"/>
      <c r="D68" s="288"/>
      <c r="E68" s="288"/>
      <c r="F68" s="289"/>
      <c r="G68" s="290"/>
      <c r="I68" s="4"/>
      <c r="J68" s="4"/>
      <c r="Q68" s="4"/>
      <c r="R68" s="4" t="s">
        <v>48</v>
      </c>
      <c r="S68" s="4"/>
      <c r="T68" s="4"/>
    </row>
    <row r="69" spans="1:20" s="281" customFormat="1" x14ac:dyDescent="0.25">
      <c r="A69" s="298">
        <v>60</v>
      </c>
      <c r="B69" s="288"/>
      <c r="C69" s="288"/>
      <c r="D69" s="288"/>
      <c r="E69" s="288"/>
      <c r="F69" s="289"/>
      <c r="G69" s="290"/>
      <c r="I69" s="4"/>
      <c r="J69" s="4"/>
      <c r="Q69" s="4"/>
      <c r="R69" s="4" t="s">
        <v>45</v>
      </c>
      <c r="S69" s="4"/>
      <c r="T69" s="4"/>
    </row>
    <row r="70" spans="1:20" s="281" customFormat="1" x14ac:dyDescent="0.25">
      <c r="A70" s="298">
        <v>61</v>
      </c>
      <c r="B70" s="288"/>
      <c r="C70" s="288"/>
      <c r="D70" s="288"/>
      <c r="E70" s="288"/>
      <c r="F70" s="289"/>
      <c r="G70" s="290"/>
      <c r="I70" s="4"/>
      <c r="J70" s="4"/>
      <c r="Q70" s="4"/>
      <c r="R70" s="4" t="s">
        <v>46</v>
      </c>
      <c r="S70" s="4"/>
      <c r="T70" s="4"/>
    </row>
    <row r="71" spans="1:20" s="281" customFormat="1" x14ac:dyDescent="0.25">
      <c r="A71" s="298">
        <v>62</v>
      </c>
      <c r="B71" s="288"/>
      <c r="C71" s="288"/>
      <c r="D71" s="288"/>
      <c r="E71" s="288"/>
      <c r="F71" s="289"/>
      <c r="G71" s="290"/>
      <c r="I71" s="4"/>
      <c r="J71" s="4"/>
      <c r="Q71" s="4"/>
      <c r="R71" s="4" t="s">
        <v>47</v>
      </c>
      <c r="S71" s="4"/>
      <c r="T71" s="4"/>
    </row>
    <row r="72" spans="1:20" s="281" customFormat="1" x14ac:dyDescent="0.25">
      <c r="A72" s="298">
        <v>63</v>
      </c>
      <c r="B72" s="288"/>
      <c r="C72" s="288"/>
      <c r="D72" s="288"/>
      <c r="E72" s="288"/>
      <c r="F72" s="289"/>
      <c r="G72" s="290"/>
      <c r="I72" s="4"/>
      <c r="J72" s="4"/>
      <c r="Q72" s="4"/>
      <c r="R72" s="4" t="s">
        <v>48</v>
      </c>
      <c r="S72" s="4"/>
      <c r="T72" s="4"/>
    </row>
    <row r="73" spans="1:20" s="281" customFormat="1" x14ac:dyDescent="0.25">
      <c r="A73" s="298">
        <v>64</v>
      </c>
      <c r="B73" s="288"/>
      <c r="C73" s="288"/>
      <c r="D73" s="288"/>
      <c r="E73" s="288"/>
      <c r="F73" s="289"/>
      <c r="G73" s="290"/>
      <c r="I73" s="4"/>
      <c r="J73" s="4"/>
      <c r="Q73" s="4"/>
      <c r="R73" s="4" t="s">
        <v>49</v>
      </c>
      <c r="S73" s="4"/>
      <c r="T73" s="4"/>
    </row>
    <row r="74" spans="1:20" s="281" customFormat="1" x14ac:dyDescent="0.25">
      <c r="A74" s="298">
        <v>65</v>
      </c>
      <c r="B74" s="288"/>
      <c r="C74" s="288"/>
      <c r="D74" s="288"/>
      <c r="E74" s="288"/>
      <c r="F74" s="289"/>
      <c r="G74" s="290"/>
      <c r="I74" s="4"/>
      <c r="J74" s="4"/>
      <c r="Q74" s="4"/>
      <c r="R74" s="4" t="s">
        <v>45</v>
      </c>
      <c r="S74" s="4"/>
      <c r="T74" s="4"/>
    </row>
    <row r="75" spans="1:20" s="281" customFormat="1" x14ac:dyDescent="0.25">
      <c r="A75" s="298">
        <v>66</v>
      </c>
      <c r="B75" s="288"/>
      <c r="C75" s="288"/>
      <c r="D75" s="288"/>
      <c r="E75" s="288"/>
      <c r="F75" s="289"/>
      <c r="G75" s="290"/>
      <c r="I75" s="4"/>
      <c r="J75" s="4"/>
      <c r="Q75" s="4"/>
      <c r="R75" s="4" t="s">
        <v>46</v>
      </c>
      <c r="S75" s="4"/>
      <c r="T75" s="4"/>
    </row>
    <row r="76" spans="1:20" s="281" customFormat="1" x14ac:dyDescent="0.25">
      <c r="A76" s="298">
        <v>67</v>
      </c>
      <c r="B76" s="288"/>
      <c r="C76" s="288"/>
      <c r="D76" s="288"/>
      <c r="E76" s="288"/>
      <c r="F76" s="289"/>
      <c r="G76" s="290"/>
      <c r="I76" s="4"/>
      <c r="J76" s="4"/>
      <c r="Q76" s="4"/>
      <c r="R76" s="4" t="s">
        <v>47</v>
      </c>
      <c r="S76" s="4"/>
      <c r="T76" s="4"/>
    </row>
    <row r="77" spans="1:20" s="281" customFormat="1" x14ac:dyDescent="0.25">
      <c r="A77" s="298">
        <v>68</v>
      </c>
      <c r="B77" s="288"/>
      <c r="C77" s="288"/>
      <c r="D77" s="288"/>
      <c r="E77" s="288"/>
      <c r="F77" s="289"/>
      <c r="G77" s="290"/>
      <c r="I77" s="4"/>
      <c r="J77" s="4"/>
      <c r="Q77" s="4"/>
      <c r="R77" s="4" t="s">
        <v>48</v>
      </c>
      <c r="S77" s="4"/>
      <c r="T77" s="4"/>
    </row>
    <row r="78" spans="1:20" s="281" customFormat="1" x14ac:dyDescent="0.25">
      <c r="A78" s="298">
        <v>69</v>
      </c>
      <c r="B78" s="288"/>
      <c r="C78" s="288"/>
      <c r="D78" s="288"/>
      <c r="E78" s="288"/>
      <c r="F78" s="289"/>
      <c r="G78" s="290"/>
      <c r="I78" s="4"/>
      <c r="J78" s="4"/>
      <c r="Q78" s="4"/>
      <c r="R78" s="4" t="s">
        <v>49</v>
      </c>
      <c r="S78" s="4"/>
      <c r="T78" s="4"/>
    </row>
    <row r="79" spans="1:20" s="281" customFormat="1" x14ac:dyDescent="0.25">
      <c r="A79" s="298">
        <v>70</v>
      </c>
      <c r="B79" s="288"/>
      <c r="C79" s="288"/>
      <c r="D79" s="288"/>
      <c r="E79" s="288"/>
      <c r="F79" s="289"/>
      <c r="G79" s="290"/>
      <c r="I79" s="4"/>
      <c r="J79" s="4"/>
      <c r="Q79" s="4"/>
      <c r="R79" s="4" t="s">
        <v>48</v>
      </c>
      <c r="S79" s="4"/>
      <c r="T79" s="4"/>
    </row>
    <row r="80" spans="1:20" s="281" customFormat="1" x14ac:dyDescent="0.25">
      <c r="A80" s="298">
        <v>71</v>
      </c>
      <c r="B80" s="288"/>
      <c r="C80" s="288"/>
      <c r="D80" s="288"/>
      <c r="E80" s="288"/>
      <c r="F80" s="289"/>
      <c r="G80" s="290"/>
      <c r="I80" s="4"/>
      <c r="J80" s="4"/>
      <c r="Q80" s="4"/>
      <c r="R80" s="4" t="s">
        <v>45</v>
      </c>
      <c r="S80" s="4"/>
      <c r="T80" s="4"/>
    </row>
    <row r="81" spans="1:20" s="281" customFormat="1" x14ac:dyDescent="0.25">
      <c r="A81" s="298">
        <v>72</v>
      </c>
      <c r="B81" s="288"/>
      <c r="C81" s="288"/>
      <c r="D81" s="288"/>
      <c r="E81" s="288"/>
      <c r="F81" s="289"/>
      <c r="G81" s="290"/>
      <c r="I81" s="4"/>
      <c r="J81" s="4"/>
      <c r="Q81" s="4"/>
      <c r="R81" s="4" t="s">
        <v>46</v>
      </c>
      <c r="S81" s="4"/>
      <c r="T81" s="4"/>
    </row>
    <row r="82" spans="1:20" s="281" customFormat="1" x14ac:dyDescent="0.25">
      <c r="A82" s="298">
        <v>73</v>
      </c>
      <c r="B82" s="288"/>
      <c r="C82" s="288"/>
      <c r="D82" s="288"/>
      <c r="E82" s="288"/>
      <c r="F82" s="289"/>
      <c r="G82" s="290"/>
      <c r="I82" s="4"/>
      <c r="J82" s="4"/>
      <c r="Q82" s="4"/>
      <c r="R82" s="4" t="s">
        <v>47</v>
      </c>
      <c r="S82" s="4"/>
      <c r="T82" s="4"/>
    </row>
    <row r="83" spans="1:20" s="281" customFormat="1" x14ac:dyDescent="0.25">
      <c r="A83" s="298">
        <v>74</v>
      </c>
      <c r="B83" s="288"/>
      <c r="C83" s="288"/>
      <c r="D83" s="288"/>
      <c r="E83" s="288"/>
      <c r="F83" s="289"/>
      <c r="G83" s="290"/>
      <c r="I83" s="4"/>
      <c r="J83" s="4"/>
      <c r="Q83" s="4"/>
      <c r="R83" s="4" t="s">
        <v>48</v>
      </c>
      <c r="S83" s="4"/>
      <c r="T83" s="4"/>
    </row>
    <row r="84" spans="1:20" s="281" customFormat="1" x14ac:dyDescent="0.25">
      <c r="A84" s="298">
        <v>75</v>
      </c>
      <c r="B84" s="288"/>
      <c r="C84" s="288"/>
      <c r="D84" s="288"/>
      <c r="E84" s="288"/>
      <c r="F84" s="289"/>
      <c r="G84" s="290"/>
      <c r="I84" s="4"/>
      <c r="J84" s="4"/>
      <c r="Q84" s="4"/>
      <c r="R84" s="4" t="s">
        <v>49</v>
      </c>
      <c r="S84" s="4"/>
      <c r="T84" s="4"/>
    </row>
    <row r="85" spans="1:20" s="281" customFormat="1" x14ac:dyDescent="0.25">
      <c r="A85" s="298">
        <v>76</v>
      </c>
      <c r="B85" s="288"/>
      <c r="C85" s="288"/>
      <c r="D85" s="288"/>
      <c r="E85" s="288"/>
      <c r="F85" s="289"/>
      <c r="G85" s="290"/>
      <c r="I85" s="4"/>
      <c r="J85" s="4"/>
      <c r="Q85" s="4"/>
      <c r="R85" s="4" t="s">
        <v>45</v>
      </c>
      <c r="S85" s="4"/>
      <c r="T85" s="4"/>
    </row>
    <row r="86" spans="1:20" s="281" customFormat="1" x14ac:dyDescent="0.25">
      <c r="A86" s="298">
        <v>77</v>
      </c>
      <c r="B86" s="288"/>
      <c r="C86" s="288"/>
      <c r="D86" s="288"/>
      <c r="E86" s="288"/>
      <c r="F86" s="289"/>
      <c r="G86" s="290"/>
      <c r="I86" s="4"/>
      <c r="J86" s="4"/>
      <c r="Q86" s="4"/>
      <c r="R86" s="4" t="s">
        <v>46</v>
      </c>
      <c r="S86" s="4"/>
      <c r="T86" s="4"/>
    </row>
    <row r="87" spans="1:20" s="281" customFormat="1" x14ac:dyDescent="0.25">
      <c r="A87" s="298">
        <v>78</v>
      </c>
      <c r="B87" s="288"/>
      <c r="C87" s="288"/>
      <c r="D87" s="288"/>
      <c r="E87" s="288"/>
      <c r="F87" s="289"/>
      <c r="G87" s="290"/>
      <c r="I87" s="4"/>
      <c r="J87" s="4"/>
      <c r="Q87" s="4"/>
      <c r="R87" s="4" t="s">
        <v>47</v>
      </c>
      <c r="S87" s="4"/>
      <c r="T87" s="4"/>
    </row>
    <row r="88" spans="1:20" s="281" customFormat="1" x14ac:dyDescent="0.25">
      <c r="A88" s="298">
        <v>79</v>
      </c>
      <c r="B88" s="288"/>
      <c r="C88" s="288"/>
      <c r="D88" s="288"/>
      <c r="E88" s="288"/>
      <c r="F88" s="289"/>
      <c r="G88" s="290"/>
      <c r="I88" s="4"/>
      <c r="J88" s="4"/>
      <c r="Q88" s="4"/>
      <c r="R88" s="4" t="s">
        <v>48</v>
      </c>
      <c r="S88" s="4"/>
      <c r="T88" s="4"/>
    </row>
    <row r="89" spans="1:20" s="281" customFormat="1" x14ac:dyDescent="0.25">
      <c r="A89" s="298">
        <v>80</v>
      </c>
      <c r="B89" s="288"/>
      <c r="C89" s="288"/>
      <c r="D89" s="288"/>
      <c r="E89" s="288"/>
      <c r="F89" s="289"/>
      <c r="G89" s="290"/>
      <c r="I89" s="4"/>
      <c r="J89" s="4"/>
      <c r="Q89" s="4"/>
      <c r="R89" s="4" t="s">
        <v>49</v>
      </c>
      <c r="S89" s="4"/>
      <c r="T89" s="4"/>
    </row>
    <row r="90" spans="1:20" s="281" customFormat="1" x14ac:dyDescent="0.25">
      <c r="A90" s="298">
        <v>81</v>
      </c>
      <c r="B90" s="288"/>
      <c r="C90" s="288"/>
      <c r="D90" s="288"/>
      <c r="E90" s="288"/>
      <c r="F90" s="289"/>
      <c r="G90" s="290"/>
      <c r="I90" s="4"/>
      <c r="J90" s="4"/>
      <c r="Q90" s="4"/>
      <c r="R90" s="4" t="s">
        <v>48</v>
      </c>
      <c r="S90" s="4"/>
      <c r="T90" s="4"/>
    </row>
    <row r="91" spans="1:20" s="281" customFormat="1" x14ac:dyDescent="0.25">
      <c r="A91" s="298">
        <v>82</v>
      </c>
      <c r="B91" s="288"/>
      <c r="C91" s="288"/>
      <c r="D91" s="288"/>
      <c r="E91" s="288"/>
      <c r="F91" s="289"/>
      <c r="G91" s="290"/>
      <c r="I91" s="4"/>
      <c r="J91" s="4"/>
      <c r="Q91" s="4"/>
      <c r="R91" s="4" t="s">
        <v>45</v>
      </c>
      <c r="S91" s="4"/>
      <c r="T91" s="4"/>
    </row>
    <row r="92" spans="1:20" s="281" customFormat="1" x14ac:dyDescent="0.25">
      <c r="A92" s="298">
        <v>83</v>
      </c>
      <c r="B92" s="288"/>
      <c r="C92" s="288"/>
      <c r="D92" s="288"/>
      <c r="E92" s="288"/>
      <c r="F92" s="289"/>
      <c r="G92" s="290"/>
      <c r="I92" s="4"/>
      <c r="J92" s="4"/>
      <c r="Q92" s="4"/>
      <c r="R92" s="4" t="s">
        <v>46</v>
      </c>
      <c r="S92" s="4"/>
      <c r="T92" s="4"/>
    </row>
    <row r="93" spans="1:20" s="281" customFormat="1" x14ac:dyDescent="0.25">
      <c r="A93" s="298">
        <v>84</v>
      </c>
      <c r="B93" s="288"/>
      <c r="C93" s="288"/>
      <c r="D93" s="288"/>
      <c r="E93" s="288"/>
      <c r="F93" s="289"/>
      <c r="G93" s="290"/>
      <c r="I93" s="4"/>
      <c r="J93" s="4"/>
      <c r="Q93" s="4"/>
      <c r="R93" s="4" t="s">
        <v>47</v>
      </c>
      <c r="S93" s="4"/>
      <c r="T93" s="4"/>
    </row>
    <row r="94" spans="1:20" s="281" customFormat="1" x14ac:dyDescent="0.25">
      <c r="A94" s="298">
        <v>85</v>
      </c>
      <c r="B94" s="288"/>
      <c r="C94" s="288"/>
      <c r="D94" s="288"/>
      <c r="E94" s="288"/>
      <c r="F94" s="289"/>
      <c r="G94" s="290"/>
      <c r="I94" s="4"/>
      <c r="J94" s="4"/>
      <c r="Q94" s="4"/>
      <c r="R94" s="4" t="s">
        <v>48</v>
      </c>
      <c r="S94" s="4"/>
      <c r="T94" s="4"/>
    </row>
    <row r="95" spans="1:20" s="281" customFormat="1" x14ac:dyDescent="0.25">
      <c r="A95" s="298">
        <v>86</v>
      </c>
      <c r="B95" s="288"/>
      <c r="C95" s="288"/>
      <c r="D95" s="288"/>
      <c r="E95" s="288"/>
      <c r="F95" s="289"/>
      <c r="G95" s="290"/>
      <c r="I95" s="4"/>
      <c r="J95" s="4"/>
      <c r="Q95" s="4"/>
      <c r="R95" s="4" t="s">
        <v>49</v>
      </c>
      <c r="S95" s="4"/>
      <c r="T95" s="4"/>
    </row>
    <row r="96" spans="1:20" s="281" customFormat="1" x14ac:dyDescent="0.25">
      <c r="A96" s="298">
        <v>87</v>
      </c>
      <c r="B96" s="288"/>
      <c r="C96" s="288"/>
      <c r="D96" s="288"/>
      <c r="E96" s="288"/>
      <c r="F96" s="289"/>
      <c r="G96" s="290"/>
      <c r="I96" s="4"/>
      <c r="J96" s="4"/>
      <c r="Q96" s="4"/>
      <c r="R96" s="4" t="s">
        <v>45</v>
      </c>
      <c r="S96" s="4"/>
      <c r="T96" s="4"/>
    </row>
    <row r="97" spans="1:20" s="281" customFormat="1" x14ac:dyDescent="0.25">
      <c r="A97" s="298">
        <v>88</v>
      </c>
      <c r="B97" s="288"/>
      <c r="C97" s="288"/>
      <c r="D97" s="288"/>
      <c r="E97" s="288"/>
      <c r="F97" s="289"/>
      <c r="G97" s="290"/>
      <c r="I97" s="4"/>
      <c r="J97" s="4"/>
      <c r="Q97" s="4"/>
      <c r="R97" s="4" t="s">
        <v>46</v>
      </c>
      <c r="S97" s="4"/>
      <c r="T97" s="4"/>
    </row>
    <row r="98" spans="1:20" s="281" customFormat="1" x14ac:dyDescent="0.25">
      <c r="A98" s="298">
        <v>89</v>
      </c>
      <c r="B98" s="288"/>
      <c r="C98" s="288"/>
      <c r="D98" s="288"/>
      <c r="E98" s="288"/>
      <c r="F98" s="289"/>
      <c r="G98" s="290"/>
      <c r="I98" s="4"/>
      <c r="J98" s="4"/>
      <c r="Q98" s="4"/>
      <c r="R98" s="4" t="s">
        <v>47</v>
      </c>
      <c r="S98" s="4"/>
      <c r="T98" s="4"/>
    </row>
    <row r="99" spans="1:20" s="281" customFormat="1" x14ac:dyDescent="0.25">
      <c r="A99" s="298">
        <v>90</v>
      </c>
      <c r="B99" s="288"/>
      <c r="C99" s="288"/>
      <c r="D99" s="288"/>
      <c r="E99" s="288"/>
      <c r="F99" s="289"/>
      <c r="G99" s="290"/>
      <c r="I99" s="4"/>
      <c r="J99" s="4"/>
      <c r="Q99" s="4"/>
      <c r="R99" s="4" t="s">
        <v>48</v>
      </c>
      <c r="S99" s="4"/>
      <c r="T99" s="4"/>
    </row>
    <row r="100" spans="1:20" s="281" customFormat="1" x14ac:dyDescent="0.25">
      <c r="A100" s="298">
        <v>91</v>
      </c>
      <c r="B100" s="288"/>
      <c r="C100" s="288"/>
      <c r="D100" s="288"/>
      <c r="E100" s="288"/>
      <c r="F100" s="289"/>
      <c r="G100" s="290"/>
      <c r="I100" s="4"/>
      <c r="J100" s="4"/>
      <c r="Q100" s="4"/>
      <c r="R100" s="4" t="s">
        <v>49</v>
      </c>
      <c r="S100" s="4"/>
      <c r="T100" s="4"/>
    </row>
    <row r="101" spans="1:20" s="281" customFormat="1" x14ac:dyDescent="0.25">
      <c r="A101" s="298">
        <v>92</v>
      </c>
      <c r="B101" s="288"/>
      <c r="C101" s="288"/>
      <c r="D101" s="288"/>
      <c r="E101" s="288"/>
      <c r="F101" s="289"/>
      <c r="G101" s="290"/>
      <c r="I101" s="4"/>
      <c r="J101" s="4"/>
      <c r="Q101" s="4"/>
      <c r="R101" s="4" t="s">
        <v>48</v>
      </c>
      <c r="S101" s="4"/>
      <c r="T101" s="4"/>
    </row>
    <row r="102" spans="1:20" s="281" customFormat="1" x14ac:dyDescent="0.25">
      <c r="A102" s="298">
        <v>93</v>
      </c>
      <c r="B102" s="288"/>
      <c r="C102" s="288"/>
      <c r="D102" s="288"/>
      <c r="E102" s="288"/>
      <c r="F102" s="289"/>
      <c r="G102" s="290"/>
      <c r="I102" s="4"/>
      <c r="J102" s="4"/>
      <c r="Q102" s="4"/>
      <c r="R102" s="4" t="s">
        <v>45</v>
      </c>
      <c r="S102" s="4"/>
      <c r="T102" s="4"/>
    </row>
    <row r="103" spans="1:20" s="281" customFormat="1" x14ac:dyDescent="0.25">
      <c r="A103" s="298">
        <v>94</v>
      </c>
      <c r="B103" s="288"/>
      <c r="C103" s="288"/>
      <c r="D103" s="288"/>
      <c r="E103" s="288"/>
      <c r="F103" s="289"/>
      <c r="G103" s="290"/>
      <c r="I103" s="4"/>
      <c r="J103" s="4"/>
      <c r="Q103" s="4"/>
      <c r="R103" s="4" t="s">
        <v>46</v>
      </c>
      <c r="S103" s="4"/>
      <c r="T103" s="4"/>
    </row>
    <row r="104" spans="1:20" s="281" customFormat="1" x14ac:dyDescent="0.25">
      <c r="A104" s="298">
        <v>95</v>
      </c>
      <c r="B104" s="288"/>
      <c r="C104" s="288"/>
      <c r="D104" s="288"/>
      <c r="E104" s="288"/>
      <c r="F104" s="289"/>
      <c r="G104" s="290"/>
      <c r="I104" s="4"/>
      <c r="J104" s="4"/>
      <c r="Q104" s="4"/>
      <c r="R104" s="4" t="s">
        <v>47</v>
      </c>
      <c r="S104" s="4"/>
      <c r="T104" s="4"/>
    </row>
    <row r="105" spans="1:20" s="281" customFormat="1" x14ac:dyDescent="0.25">
      <c r="A105" s="298">
        <v>96</v>
      </c>
      <c r="B105" s="288"/>
      <c r="C105" s="288"/>
      <c r="D105" s="288"/>
      <c r="E105" s="288"/>
      <c r="F105" s="289"/>
      <c r="G105" s="290"/>
      <c r="I105" s="4"/>
      <c r="J105" s="4"/>
      <c r="Q105" s="4"/>
      <c r="R105" s="4" t="s">
        <v>48</v>
      </c>
      <c r="S105" s="4"/>
      <c r="T105" s="4"/>
    </row>
    <row r="106" spans="1:20" s="281" customFormat="1" x14ac:dyDescent="0.25">
      <c r="A106" s="298">
        <v>97</v>
      </c>
      <c r="B106" s="288"/>
      <c r="C106" s="288"/>
      <c r="D106" s="288"/>
      <c r="E106" s="288"/>
      <c r="F106" s="289"/>
      <c r="G106" s="290"/>
      <c r="I106" s="4"/>
      <c r="J106" s="4"/>
      <c r="Q106" s="4"/>
      <c r="R106" s="4" t="s">
        <v>49</v>
      </c>
      <c r="S106" s="4"/>
      <c r="T106" s="4"/>
    </row>
    <row r="107" spans="1:20" s="281" customFormat="1" x14ac:dyDescent="0.25">
      <c r="A107" s="298">
        <v>98</v>
      </c>
      <c r="B107" s="288"/>
      <c r="C107" s="288"/>
      <c r="D107" s="288"/>
      <c r="E107" s="288"/>
      <c r="F107" s="289"/>
      <c r="G107" s="290"/>
      <c r="I107" s="4"/>
      <c r="J107" s="4"/>
      <c r="Q107" s="4"/>
      <c r="R107" s="4" t="s">
        <v>45</v>
      </c>
      <c r="S107" s="4"/>
      <c r="T107" s="4"/>
    </row>
    <row r="108" spans="1:20" s="281" customFormat="1" x14ac:dyDescent="0.25">
      <c r="A108" s="298">
        <v>99</v>
      </c>
      <c r="B108" s="288"/>
      <c r="C108" s="288"/>
      <c r="D108" s="288"/>
      <c r="E108" s="288"/>
      <c r="F108" s="289"/>
      <c r="G108" s="290"/>
      <c r="I108" s="4"/>
      <c r="J108" s="4"/>
      <c r="Q108" s="4"/>
      <c r="R108" s="4" t="s">
        <v>46</v>
      </c>
      <c r="S108" s="4"/>
      <c r="T108" s="4"/>
    </row>
    <row r="109" spans="1:20" s="281" customFormat="1" x14ac:dyDescent="0.25">
      <c r="A109" s="298">
        <v>100</v>
      </c>
      <c r="B109" s="288"/>
      <c r="C109" s="288"/>
      <c r="D109" s="288"/>
      <c r="E109" s="288"/>
      <c r="F109" s="289"/>
      <c r="G109" s="290"/>
      <c r="I109" s="4"/>
      <c r="J109" s="4"/>
      <c r="Q109" s="4"/>
      <c r="R109" s="4" t="s">
        <v>47</v>
      </c>
      <c r="S109" s="4"/>
      <c r="T109" s="4"/>
    </row>
    <row r="110" spans="1:20" s="281" customFormat="1" x14ac:dyDescent="0.25">
      <c r="A110" s="298">
        <v>101</v>
      </c>
      <c r="B110" s="288"/>
      <c r="C110" s="288"/>
      <c r="D110" s="288"/>
      <c r="E110" s="288"/>
      <c r="F110" s="289"/>
      <c r="G110" s="290"/>
      <c r="I110" s="4"/>
      <c r="J110" s="4"/>
      <c r="Q110" s="4"/>
      <c r="R110" s="4" t="s">
        <v>48</v>
      </c>
      <c r="S110" s="4"/>
      <c r="T110" s="4"/>
    </row>
    <row r="111" spans="1:20" s="281" customFormat="1" x14ac:dyDescent="0.25">
      <c r="A111" s="298">
        <v>102</v>
      </c>
      <c r="B111" s="288"/>
      <c r="C111" s="288"/>
      <c r="D111" s="288"/>
      <c r="E111" s="288"/>
      <c r="F111" s="289"/>
      <c r="G111" s="290"/>
      <c r="I111" s="4"/>
      <c r="J111" s="4"/>
      <c r="Q111" s="4"/>
      <c r="R111" s="4" t="s">
        <v>49</v>
      </c>
      <c r="S111" s="4"/>
      <c r="T111" s="4"/>
    </row>
    <row r="112" spans="1:20" s="281" customFormat="1" x14ac:dyDescent="0.25">
      <c r="A112" s="298">
        <v>103</v>
      </c>
      <c r="B112" s="288"/>
      <c r="C112" s="288"/>
      <c r="D112" s="288"/>
      <c r="E112" s="288"/>
      <c r="F112" s="289"/>
      <c r="G112" s="290"/>
      <c r="I112" s="4"/>
      <c r="J112" s="4"/>
      <c r="Q112" s="4"/>
      <c r="R112" s="4" t="s">
        <v>48</v>
      </c>
      <c r="S112" s="4"/>
      <c r="T112" s="4"/>
    </row>
    <row r="113" spans="1:20" s="281" customFormat="1" x14ac:dyDescent="0.25">
      <c r="A113" s="298">
        <v>104</v>
      </c>
      <c r="B113" s="288"/>
      <c r="C113" s="288"/>
      <c r="D113" s="288"/>
      <c r="E113" s="288"/>
      <c r="F113" s="289"/>
      <c r="G113" s="290"/>
      <c r="I113" s="4"/>
      <c r="J113" s="4"/>
      <c r="Q113" s="4"/>
      <c r="R113" s="4" t="s">
        <v>45</v>
      </c>
      <c r="S113" s="4"/>
      <c r="T113" s="4"/>
    </row>
    <row r="114" spans="1:20" s="281" customFormat="1" x14ac:dyDescent="0.25">
      <c r="A114" s="298">
        <v>105</v>
      </c>
      <c r="B114" s="288"/>
      <c r="C114" s="288"/>
      <c r="D114" s="288"/>
      <c r="E114" s="288"/>
      <c r="F114" s="289"/>
      <c r="G114" s="290"/>
      <c r="I114" s="4"/>
      <c r="J114" s="4"/>
      <c r="Q114" s="4"/>
      <c r="R114" s="4" t="s">
        <v>46</v>
      </c>
      <c r="S114" s="4"/>
      <c r="T114" s="4"/>
    </row>
    <row r="115" spans="1:20" s="281" customFormat="1" x14ac:dyDescent="0.25">
      <c r="A115" s="298">
        <v>106</v>
      </c>
      <c r="B115" s="288"/>
      <c r="C115" s="288"/>
      <c r="D115" s="288"/>
      <c r="E115" s="288"/>
      <c r="F115" s="289"/>
      <c r="G115" s="290"/>
      <c r="I115" s="4"/>
      <c r="J115" s="4"/>
      <c r="Q115" s="4"/>
      <c r="R115" s="4" t="s">
        <v>47</v>
      </c>
      <c r="S115" s="4"/>
      <c r="T115" s="4"/>
    </row>
    <row r="116" spans="1:20" s="281" customFormat="1" x14ac:dyDescent="0.25">
      <c r="A116" s="298">
        <v>107</v>
      </c>
      <c r="B116" s="288"/>
      <c r="C116" s="288"/>
      <c r="D116" s="288"/>
      <c r="E116" s="288"/>
      <c r="F116" s="289"/>
      <c r="G116" s="290"/>
      <c r="I116" s="4"/>
      <c r="J116" s="4"/>
      <c r="Q116" s="4"/>
      <c r="R116" s="4" t="s">
        <v>48</v>
      </c>
      <c r="S116" s="4"/>
      <c r="T116" s="4"/>
    </row>
    <row r="117" spans="1:20" s="281" customFormat="1" x14ac:dyDescent="0.25">
      <c r="A117" s="298">
        <v>108</v>
      </c>
      <c r="B117" s="288"/>
      <c r="C117" s="288"/>
      <c r="D117" s="288"/>
      <c r="E117" s="288"/>
      <c r="F117" s="289"/>
      <c r="G117" s="290"/>
      <c r="I117" s="4"/>
      <c r="J117" s="4"/>
      <c r="Q117" s="4"/>
      <c r="R117" s="4" t="s">
        <v>49</v>
      </c>
      <c r="S117" s="4"/>
      <c r="T117" s="4"/>
    </row>
    <row r="118" spans="1:20" s="281" customFormat="1" x14ac:dyDescent="0.25">
      <c r="A118" s="298">
        <v>109</v>
      </c>
      <c r="B118" s="288"/>
      <c r="C118" s="288"/>
      <c r="D118" s="288"/>
      <c r="E118" s="288"/>
      <c r="F118" s="289"/>
      <c r="G118" s="290"/>
      <c r="I118" s="4"/>
      <c r="J118" s="4"/>
      <c r="Q118" s="4"/>
      <c r="R118" s="4" t="s">
        <v>45</v>
      </c>
      <c r="S118" s="4"/>
      <c r="T118" s="4"/>
    </row>
    <row r="119" spans="1:20" s="281" customFormat="1" x14ac:dyDescent="0.25">
      <c r="A119" s="298">
        <v>110</v>
      </c>
      <c r="B119" s="288"/>
      <c r="C119" s="288"/>
      <c r="D119" s="288"/>
      <c r="E119" s="288"/>
      <c r="F119" s="289"/>
      <c r="G119" s="290"/>
      <c r="I119" s="4"/>
      <c r="J119" s="4"/>
      <c r="Q119" s="4"/>
      <c r="R119" s="4" t="s">
        <v>46</v>
      </c>
      <c r="S119" s="4"/>
      <c r="T119" s="4"/>
    </row>
    <row r="120" spans="1:20" s="281" customFormat="1" x14ac:dyDescent="0.25">
      <c r="A120" s="298">
        <v>111</v>
      </c>
      <c r="B120" s="288"/>
      <c r="C120" s="288"/>
      <c r="D120" s="288"/>
      <c r="E120" s="288"/>
      <c r="F120" s="289"/>
      <c r="G120" s="290"/>
      <c r="I120" s="4"/>
      <c r="J120" s="4"/>
      <c r="Q120" s="4"/>
      <c r="R120" s="4" t="s">
        <v>47</v>
      </c>
      <c r="S120" s="4"/>
      <c r="T120" s="4"/>
    </row>
    <row r="121" spans="1:20" s="281" customFormat="1" x14ac:dyDescent="0.25">
      <c r="A121" s="298">
        <v>112</v>
      </c>
      <c r="B121" s="288"/>
      <c r="C121" s="288"/>
      <c r="D121" s="288"/>
      <c r="E121" s="288"/>
      <c r="F121" s="289"/>
      <c r="G121" s="290"/>
      <c r="I121" s="4"/>
      <c r="J121" s="4"/>
      <c r="Q121" s="4"/>
      <c r="R121" s="4" t="s">
        <v>48</v>
      </c>
      <c r="S121" s="4"/>
      <c r="T121" s="4"/>
    </row>
    <row r="122" spans="1:20" s="281" customFormat="1" x14ac:dyDescent="0.25">
      <c r="A122" s="298">
        <v>113</v>
      </c>
      <c r="B122" s="288"/>
      <c r="C122" s="288"/>
      <c r="D122" s="288"/>
      <c r="E122" s="288"/>
      <c r="F122" s="289"/>
      <c r="G122" s="290"/>
      <c r="I122" s="4"/>
      <c r="J122" s="4"/>
      <c r="Q122" s="4"/>
      <c r="R122" s="4" t="s">
        <v>49</v>
      </c>
      <c r="S122" s="4"/>
      <c r="T122" s="4"/>
    </row>
    <row r="123" spans="1:20" s="281" customFormat="1" x14ac:dyDescent="0.25">
      <c r="A123" s="298">
        <v>114</v>
      </c>
      <c r="B123" s="288"/>
      <c r="C123" s="288"/>
      <c r="D123" s="288"/>
      <c r="E123" s="288"/>
      <c r="F123" s="289"/>
      <c r="G123" s="290"/>
      <c r="I123" s="4"/>
      <c r="J123" s="4"/>
      <c r="Q123" s="4"/>
      <c r="R123" s="4" t="s">
        <v>48</v>
      </c>
      <c r="S123" s="4"/>
      <c r="T123" s="4"/>
    </row>
    <row r="124" spans="1:20" s="281" customFormat="1" x14ac:dyDescent="0.25">
      <c r="A124" s="298">
        <v>115</v>
      </c>
      <c r="B124" s="288"/>
      <c r="C124" s="288"/>
      <c r="D124" s="288"/>
      <c r="E124" s="288"/>
      <c r="F124" s="289"/>
      <c r="G124" s="290"/>
      <c r="I124" s="4"/>
      <c r="J124" s="4"/>
      <c r="Q124" s="4"/>
      <c r="R124" s="4" t="s">
        <v>45</v>
      </c>
      <c r="S124" s="4"/>
      <c r="T124" s="4"/>
    </row>
    <row r="125" spans="1:20" s="281" customFormat="1" x14ac:dyDescent="0.25">
      <c r="A125" s="298">
        <v>116</v>
      </c>
      <c r="B125" s="288"/>
      <c r="C125" s="288"/>
      <c r="D125" s="288"/>
      <c r="E125" s="288"/>
      <c r="F125" s="289"/>
      <c r="G125" s="290"/>
      <c r="I125" s="4"/>
      <c r="J125" s="4"/>
      <c r="Q125" s="4"/>
      <c r="R125" s="4" t="s">
        <v>46</v>
      </c>
      <c r="S125" s="4"/>
      <c r="T125" s="4"/>
    </row>
    <row r="126" spans="1:20" s="281" customFormat="1" x14ac:dyDescent="0.25">
      <c r="A126" s="298">
        <v>117</v>
      </c>
      <c r="B126" s="288"/>
      <c r="C126" s="288"/>
      <c r="D126" s="288"/>
      <c r="E126" s="288"/>
      <c r="F126" s="289"/>
      <c r="G126" s="290"/>
      <c r="I126" s="4"/>
      <c r="J126" s="4"/>
      <c r="Q126" s="4"/>
      <c r="R126" s="4" t="s">
        <v>47</v>
      </c>
      <c r="S126" s="4"/>
      <c r="T126" s="4"/>
    </row>
    <row r="127" spans="1:20" s="281" customFormat="1" x14ac:dyDescent="0.25">
      <c r="A127" s="298">
        <v>118</v>
      </c>
      <c r="B127" s="288"/>
      <c r="C127" s="288"/>
      <c r="D127" s="288"/>
      <c r="E127" s="288"/>
      <c r="F127" s="289"/>
      <c r="G127" s="290"/>
      <c r="I127" s="4"/>
      <c r="J127" s="4"/>
      <c r="Q127" s="4"/>
      <c r="R127" s="4" t="s">
        <v>48</v>
      </c>
      <c r="S127" s="4"/>
      <c r="T127" s="4"/>
    </row>
    <row r="128" spans="1:20" s="281" customFormat="1" x14ac:dyDescent="0.25">
      <c r="A128" s="298">
        <v>119</v>
      </c>
      <c r="B128" s="288"/>
      <c r="C128" s="288"/>
      <c r="D128" s="288"/>
      <c r="E128" s="288"/>
      <c r="F128" s="289"/>
      <c r="G128" s="290"/>
      <c r="I128" s="4"/>
      <c r="J128" s="4"/>
      <c r="Q128" s="4"/>
      <c r="R128" s="4" t="s">
        <v>49</v>
      </c>
      <c r="S128" s="4"/>
      <c r="T128" s="4"/>
    </row>
    <row r="129" spans="1:20" s="281" customFormat="1" x14ac:dyDescent="0.25">
      <c r="A129" s="298">
        <v>120</v>
      </c>
      <c r="B129" s="288"/>
      <c r="C129" s="288"/>
      <c r="D129" s="288"/>
      <c r="E129" s="288"/>
      <c r="F129" s="289"/>
      <c r="G129" s="290"/>
      <c r="I129" s="4"/>
      <c r="J129" s="4"/>
      <c r="Q129" s="4"/>
      <c r="R129" s="4" t="s">
        <v>45</v>
      </c>
      <c r="S129" s="4"/>
      <c r="T129" s="4"/>
    </row>
    <row r="130" spans="1:20" s="281" customFormat="1" x14ac:dyDescent="0.25">
      <c r="A130" s="298">
        <v>121</v>
      </c>
      <c r="B130" s="288"/>
      <c r="C130" s="288"/>
      <c r="D130" s="288"/>
      <c r="E130" s="288"/>
      <c r="F130" s="289"/>
      <c r="G130" s="290"/>
      <c r="I130" s="4"/>
      <c r="J130" s="4"/>
      <c r="Q130" s="4"/>
      <c r="R130" s="4" t="s">
        <v>46</v>
      </c>
      <c r="S130" s="4"/>
      <c r="T130" s="4"/>
    </row>
    <row r="131" spans="1:20" s="281" customFormat="1" x14ac:dyDescent="0.25">
      <c r="A131" s="298">
        <v>122</v>
      </c>
      <c r="B131" s="288"/>
      <c r="C131" s="288"/>
      <c r="D131" s="288"/>
      <c r="E131" s="288"/>
      <c r="F131" s="289"/>
      <c r="G131" s="290"/>
      <c r="I131" s="4"/>
      <c r="J131" s="4"/>
      <c r="Q131" s="4"/>
      <c r="R131" s="4" t="s">
        <v>47</v>
      </c>
      <c r="S131" s="4"/>
      <c r="T131" s="4"/>
    </row>
    <row r="132" spans="1:20" s="281" customFormat="1" x14ac:dyDescent="0.25">
      <c r="A132" s="298">
        <v>123</v>
      </c>
      <c r="B132" s="288"/>
      <c r="C132" s="288"/>
      <c r="D132" s="288"/>
      <c r="E132" s="288"/>
      <c r="F132" s="289"/>
      <c r="G132" s="290"/>
      <c r="I132" s="4"/>
      <c r="J132" s="4"/>
      <c r="Q132" s="4"/>
      <c r="R132" s="4" t="s">
        <v>48</v>
      </c>
      <c r="S132" s="4"/>
      <c r="T132" s="4"/>
    </row>
    <row r="133" spans="1:20" s="281" customFormat="1" x14ac:dyDescent="0.25">
      <c r="A133" s="298">
        <v>124</v>
      </c>
      <c r="B133" s="288"/>
      <c r="C133" s="288"/>
      <c r="D133" s="288"/>
      <c r="E133" s="288"/>
      <c r="F133" s="289"/>
      <c r="G133" s="290"/>
      <c r="I133" s="4"/>
      <c r="J133" s="4"/>
      <c r="Q133" s="4"/>
      <c r="R133" s="4" t="s">
        <v>49</v>
      </c>
      <c r="S133" s="4"/>
      <c r="T133" s="4"/>
    </row>
    <row r="134" spans="1:20" s="281" customFormat="1" x14ac:dyDescent="0.25">
      <c r="A134" s="298">
        <v>125</v>
      </c>
      <c r="B134" s="288"/>
      <c r="C134" s="288"/>
      <c r="D134" s="288"/>
      <c r="E134" s="288"/>
      <c r="F134" s="289"/>
      <c r="G134" s="290"/>
      <c r="I134" s="4"/>
      <c r="J134" s="4"/>
      <c r="Q134" s="4"/>
      <c r="R134" s="4" t="s">
        <v>48</v>
      </c>
      <c r="S134" s="4"/>
      <c r="T134" s="4"/>
    </row>
    <row r="135" spans="1:20" s="281" customFormat="1" x14ac:dyDescent="0.25">
      <c r="A135" s="298">
        <v>126</v>
      </c>
      <c r="B135" s="288"/>
      <c r="C135" s="288"/>
      <c r="D135" s="288"/>
      <c r="E135" s="288"/>
      <c r="F135" s="289"/>
      <c r="G135" s="290"/>
      <c r="I135" s="4"/>
      <c r="J135" s="4"/>
      <c r="Q135" s="4"/>
      <c r="R135" s="4" t="s">
        <v>45</v>
      </c>
      <c r="S135" s="4"/>
      <c r="T135" s="4"/>
    </row>
    <row r="136" spans="1:20" s="281" customFormat="1" x14ac:dyDescent="0.25">
      <c r="A136" s="298">
        <v>127</v>
      </c>
      <c r="B136" s="288"/>
      <c r="C136" s="288"/>
      <c r="D136" s="288"/>
      <c r="E136" s="288"/>
      <c r="F136" s="289"/>
      <c r="G136" s="290"/>
      <c r="I136" s="4"/>
      <c r="J136" s="4"/>
      <c r="Q136" s="4"/>
      <c r="R136" s="4" t="s">
        <v>46</v>
      </c>
      <c r="S136" s="4"/>
      <c r="T136" s="4"/>
    </row>
    <row r="137" spans="1:20" s="281" customFormat="1" x14ac:dyDescent="0.25">
      <c r="A137" s="298">
        <v>128</v>
      </c>
      <c r="B137" s="288"/>
      <c r="C137" s="288"/>
      <c r="D137" s="288"/>
      <c r="E137" s="288"/>
      <c r="F137" s="289"/>
      <c r="G137" s="290"/>
      <c r="I137" s="4"/>
      <c r="J137" s="4"/>
      <c r="Q137" s="4"/>
      <c r="R137" s="4" t="s">
        <v>47</v>
      </c>
      <c r="S137" s="4"/>
      <c r="T137" s="4"/>
    </row>
    <row r="138" spans="1:20" s="281" customFormat="1" x14ac:dyDescent="0.25">
      <c r="A138" s="298">
        <v>129</v>
      </c>
      <c r="B138" s="288"/>
      <c r="C138" s="288"/>
      <c r="D138" s="288"/>
      <c r="E138" s="288"/>
      <c r="F138" s="289"/>
      <c r="G138" s="290"/>
      <c r="I138" s="4"/>
      <c r="J138" s="4"/>
      <c r="Q138" s="4"/>
      <c r="R138" s="4" t="s">
        <v>48</v>
      </c>
      <c r="S138" s="4"/>
      <c r="T138" s="4"/>
    </row>
    <row r="139" spans="1:20" s="281" customFormat="1" x14ac:dyDescent="0.25">
      <c r="A139" s="298">
        <v>130</v>
      </c>
      <c r="B139" s="288"/>
      <c r="C139" s="288"/>
      <c r="D139" s="288"/>
      <c r="E139" s="288"/>
      <c r="F139" s="289"/>
      <c r="G139" s="290"/>
      <c r="I139" s="4"/>
      <c r="J139" s="4"/>
      <c r="Q139" s="4"/>
      <c r="R139" s="4" t="s">
        <v>49</v>
      </c>
      <c r="S139" s="4"/>
      <c r="T139" s="4"/>
    </row>
    <row r="140" spans="1:20" s="281" customFormat="1" x14ac:dyDescent="0.25">
      <c r="A140" s="298">
        <v>131</v>
      </c>
      <c r="B140" s="288"/>
      <c r="C140" s="288"/>
      <c r="D140" s="288"/>
      <c r="E140" s="288"/>
      <c r="F140" s="289"/>
      <c r="G140" s="290"/>
      <c r="I140" s="4"/>
      <c r="J140" s="4"/>
      <c r="Q140" s="4"/>
      <c r="R140" s="4" t="s">
        <v>45</v>
      </c>
      <c r="S140" s="4"/>
      <c r="T140" s="4"/>
    </row>
    <row r="141" spans="1:20" s="281" customFormat="1" x14ac:dyDescent="0.25">
      <c r="A141" s="298">
        <v>132</v>
      </c>
      <c r="B141" s="288"/>
      <c r="C141" s="288"/>
      <c r="D141" s="288"/>
      <c r="E141" s="288"/>
      <c r="F141" s="289"/>
      <c r="G141" s="290"/>
      <c r="I141" s="4"/>
      <c r="J141" s="4"/>
      <c r="Q141" s="4"/>
      <c r="R141" s="4" t="s">
        <v>46</v>
      </c>
      <c r="S141" s="4"/>
      <c r="T141" s="4"/>
    </row>
    <row r="142" spans="1:20" s="281" customFormat="1" x14ac:dyDescent="0.25">
      <c r="A142" s="298">
        <v>133</v>
      </c>
      <c r="B142" s="288"/>
      <c r="C142" s="288"/>
      <c r="D142" s="288"/>
      <c r="E142" s="288"/>
      <c r="F142" s="289"/>
      <c r="G142" s="290"/>
      <c r="I142" s="4"/>
      <c r="J142" s="4"/>
      <c r="Q142" s="4"/>
      <c r="R142" s="4" t="s">
        <v>47</v>
      </c>
      <c r="S142" s="4"/>
      <c r="T142" s="4"/>
    </row>
    <row r="143" spans="1:20" s="281" customFormat="1" x14ac:dyDescent="0.25">
      <c r="A143" s="298">
        <v>134</v>
      </c>
      <c r="B143" s="288"/>
      <c r="C143" s="288"/>
      <c r="D143" s="288"/>
      <c r="E143" s="288"/>
      <c r="F143" s="289"/>
      <c r="G143" s="290"/>
      <c r="I143" s="4"/>
      <c r="J143" s="4"/>
      <c r="Q143" s="4"/>
      <c r="R143" s="4" t="s">
        <v>48</v>
      </c>
      <c r="S143" s="4"/>
      <c r="T143" s="4"/>
    </row>
    <row r="144" spans="1:20" s="281" customFormat="1" x14ac:dyDescent="0.25">
      <c r="A144" s="298">
        <v>135</v>
      </c>
      <c r="B144" s="288"/>
      <c r="C144" s="288"/>
      <c r="D144" s="288"/>
      <c r="E144" s="288"/>
      <c r="F144" s="289"/>
      <c r="G144" s="290"/>
      <c r="I144" s="4"/>
      <c r="J144" s="4"/>
      <c r="Q144" s="4"/>
      <c r="R144" s="4" t="s">
        <v>49</v>
      </c>
      <c r="S144" s="4"/>
      <c r="T144" s="4"/>
    </row>
    <row r="145" spans="1:20" s="281" customFormat="1" x14ac:dyDescent="0.25">
      <c r="A145" s="298">
        <v>136</v>
      </c>
      <c r="B145" s="288"/>
      <c r="C145" s="288"/>
      <c r="D145" s="288"/>
      <c r="E145" s="288"/>
      <c r="F145" s="289"/>
      <c r="G145" s="290"/>
      <c r="I145" s="4"/>
      <c r="J145" s="4"/>
      <c r="Q145" s="4"/>
      <c r="R145" s="4" t="s">
        <v>48</v>
      </c>
      <c r="S145" s="4"/>
      <c r="T145" s="4"/>
    </row>
    <row r="146" spans="1:20" s="281" customFormat="1" x14ac:dyDescent="0.25">
      <c r="A146" s="298">
        <v>137</v>
      </c>
      <c r="B146" s="288"/>
      <c r="C146" s="288"/>
      <c r="D146" s="288"/>
      <c r="E146" s="288"/>
      <c r="F146" s="289"/>
      <c r="G146" s="290"/>
      <c r="I146" s="4"/>
      <c r="J146" s="4"/>
      <c r="Q146" s="4"/>
      <c r="R146" s="4" t="s">
        <v>45</v>
      </c>
      <c r="S146" s="4"/>
      <c r="T146" s="4"/>
    </row>
    <row r="147" spans="1:20" s="281" customFormat="1" x14ac:dyDescent="0.25">
      <c r="A147" s="298">
        <v>138</v>
      </c>
      <c r="B147" s="288"/>
      <c r="C147" s="288"/>
      <c r="D147" s="288"/>
      <c r="E147" s="288"/>
      <c r="F147" s="289"/>
      <c r="G147" s="290"/>
      <c r="I147" s="4"/>
      <c r="J147" s="4"/>
      <c r="Q147" s="4"/>
      <c r="R147" s="4" t="s">
        <v>46</v>
      </c>
      <c r="S147" s="4"/>
      <c r="T147" s="4"/>
    </row>
    <row r="148" spans="1:20" s="281" customFormat="1" x14ac:dyDescent="0.25">
      <c r="A148" s="298">
        <v>139</v>
      </c>
      <c r="B148" s="288"/>
      <c r="C148" s="288"/>
      <c r="D148" s="288"/>
      <c r="E148" s="288"/>
      <c r="F148" s="289"/>
      <c r="G148" s="290"/>
      <c r="I148" s="4"/>
      <c r="J148" s="4"/>
      <c r="Q148" s="4"/>
      <c r="R148" s="4" t="s">
        <v>47</v>
      </c>
      <c r="S148" s="4"/>
      <c r="T148" s="4"/>
    </row>
    <row r="149" spans="1:20" s="281" customFormat="1" x14ac:dyDescent="0.25">
      <c r="A149" s="298">
        <v>140</v>
      </c>
      <c r="B149" s="288"/>
      <c r="C149" s="288"/>
      <c r="D149" s="288"/>
      <c r="E149" s="288"/>
      <c r="F149" s="289"/>
      <c r="G149" s="290"/>
      <c r="I149" s="4"/>
      <c r="J149" s="4"/>
      <c r="Q149" s="4"/>
      <c r="R149" s="4" t="s">
        <v>48</v>
      </c>
      <c r="S149" s="4"/>
      <c r="T149" s="4"/>
    </row>
    <row r="150" spans="1:20" s="281" customFormat="1" x14ac:dyDescent="0.25">
      <c r="A150" s="298">
        <v>141</v>
      </c>
      <c r="B150" s="288"/>
      <c r="C150" s="288"/>
      <c r="D150" s="288"/>
      <c r="E150" s="288"/>
      <c r="F150" s="289"/>
      <c r="G150" s="290"/>
      <c r="I150" s="4"/>
      <c r="J150" s="4"/>
      <c r="Q150" s="4"/>
      <c r="R150" s="4" t="s">
        <v>49</v>
      </c>
      <c r="S150" s="4"/>
      <c r="T150" s="4"/>
    </row>
    <row r="151" spans="1:20" s="281" customFormat="1" x14ac:dyDescent="0.25">
      <c r="A151" s="298">
        <v>142</v>
      </c>
      <c r="B151" s="288"/>
      <c r="C151" s="288"/>
      <c r="D151" s="288"/>
      <c r="E151" s="288"/>
      <c r="F151" s="289"/>
      <c r="G151" s="290"/>
      <c r="I151" s="4"/>
      <c r="J151" s="4"/>
      <c r="Q151" s="4"/>
      <c r="R151" s="4" t="s">
        <v>45</v>
      </c>
      <c r="S151" s="4"/>
      <c r="T151" s="4"/>
    </row>
    <row r="152" spans="1:20" s="281" customFormat="1" x14ac:dyDescent="0.25">
      <c r="A152" s="298">
        <v>143</v>
      </c>
      <c r="B152" s="288"/>
      <c r="C152" s="288"/>
      <c r="D152" s="288"/>
      <c r="E152" s="288"/>
      <c r="F152" s="289"/>
      <c r="G152" s="290"/>
      <c r="I152" s="4"/>
      <c r="J152" s="4"/>
      <c r="Q152" s="4"/>
      <c r="R152" s="4" t="s">
        <v>46</v>
      </c>
      <c r="S152" s="4"/>
      <c r="T152" s="4"/>
    </row>
    <row r="153" spans="1:20" s="281" customFormat="1" x14ac:dyDescent="0.25">
      <c r="A153" s="298">
        <v>144</v>
      </c>
      <c r="B153" s="288"/>
      <c r="C153" s="288"/>
      <c r="D153" s="288"/>
      <c r="E153" s="288"/>
      <c r="F153" s="289"/>
      <c r="G153" s="290"/>
      <c r="I153" s="4"/>
      <c r="J153" s="4"/>
      <c r="Q153" s="4"/>
      <c r="R153" s="4" t="s">
        <v>47</v>
      </c>
      <c r="S153" s="4"/>
      <c r="T153" s="4"/>
    </row>
    <row r="154" spans="1:20" s="281" customFormat="1" x14ac:dyDescent="0.25">
      <c r="A154" s="298">
        <v>145</v>
      </c>
      <c r="B154" s="288"/>
      <c r="C154" s="288"/>
      <c r="D154" s="288"/>
      <c r="E154" s="288"/>
      <c r="F154" s="289"/>
      <c r="G154" s="290"/>
      <c r="I154" s="4"/>
      <c r="J154" s="4"/>
      <c r="Q154" s="4"/>
      <c r="R154" s="4" t="s">
        <v>48</v>
      </c>
      <c r="S154" s="4"/>
      <c r="T154" s="4"/>
    </row>
    <row r="155" spans="1:20" s="281" customFormat="1" x14ac:dyDescent="0.25">
      <c r="A155" s="298">
        <v>146</v>
      </c>
      <c r="B155" s="288"/>
      <c r="C155" s="288"/>
      <c r="D155" s="288"/>
      <c r="E155" s="288"/>
      <c r="F155" s="289"/>
      <c r="G155" s="290"/>
      <c r="I155" s="4"/>
      <c r="J155" s="4"/>
      <c r="Q155" s="4"/>
      <c r="R155" s="4" t="s">
        <v>49</v>
      </c>
      <c r="S155" s="4"/>
      <c r="T155" s="4"/>
    </row>
    <row r="156" spans="1:20" s="281" customFormat="1" x14ac:dyDescent="0.25">
      <c r="A156" s="298">
        <v>147</v>
      </c>
      <c r="B156" s="288"/>
      <c r="C156" s="288"/>
      <c r="D156" s="288"/>
      <c r="E156" s="288"/>
      <c r="F156" s="289"/>
      <c r="G156" s="290"/>
      <c r="I156" s="4"/>
      <c r="J156" s="4"/>
      <c r="Q156" s="4"/>
      <c r="R156" s="4" t="s">
        <v>48</v>
      </c>
      <c r="S156" s="4"/>
      <c r="T156" s="4"/>
    </row>
    <row r="157" spans="1:20" s="281" customFormat="1" x14ac:dyDescent="0.25">
      <c r="A157" s="298">
        <v>148</v>
      </c>
      <c r="B157" s="288"/>
      <c r="C157" s="288"/>
      <c r="D157" s="288"/>
      <c r="E157" s="288"/>
      <c r="F157" s="289"/>
      <c r="G157" s="290"/>
      <c r="I157" s="4"/>
      <c r="J157" s="4"/>
      <c r="Q157" s="4"/>
      <c r="R157" s="4" t="s">
        <v>45</v>
      </c>
      <c r="S157" s="4"/>
      <c r="T157" s="4"/>
    </row>
    <row r="158" spans="1:20" s="281" customFormat="1" x14ac:dyDescent="0.25">
      <c r="A158" s="298">
        <v>149</v>
      </c>
      <c r="B158" s="288"/>
      <c r="C158" s="288"/>
      <c r="D158" s="288"/>
      <c r="E158" s="288"/>
      <c r="F158" s="289"/>
      <c r="G158" s="290"/>
      <c r="I158" s="4"/>
      <c r="J158" s="4"/>
      <c r="Q158" s="4"/>
      <c r="R158" s="4" t="s">
        <v>46</v>
      </c>
      <c r="S158" s="4"/>
      <c r="T158" s="4"/>
    </row>
    <row r="159" spans="1:20" s="281" customFormat="1" x14ac:dyDescent="0.25">
      <c r="A159" s="298">
        <v>150</v>
      </c>
      <c r="B159" s="288"/>
      <c r="C159" s="288"/>
      <c r="D159" s="288"/>
      <c r="E159" s="288"/>
      <c r="F159" s="289"/>
      <c r="G159" s="290"/>
      <c r="I159" s="4"/>
      <c r="J159" s="4"/>
      <c r="Q159" s="4"/>
      <c r="R159" s="4" t="s">
        <v>47</v>
      </c>
      <c r="S159" s="4"/>
      <c r="T159" s="4"/>
    </row>
    <row r="160" spans="1:20" s="281" customFormat="1" x14ac:dyDescent="0.25">
      <c r="A160" s="298">
        <v>151</v>
      </c>
      <c r="B160" s="288"/>
      <c r="C160" s="288"/>
      <c r="D160" s="288"/>
      <c r="E160" s="288"/>
      <c r="F160" s="289"/>
      <c r="G160" s="290"/>
      <c r="I160" s="4"/>
      <c r="J160" s="4"/>
      <c r="Q160" s="4"/>
      <c r="R160" s="4" t="s">
        <v>48</v>
      </c>
      <c r="S160" s="4"/>
      <c r="T160" s="4"/>
    </row>
    <row r="161" spans="1:20" s="281" customFormat="1" x14ac:dyDescent="0.25">
      <c r="A161" s="298">
        <v>152</v>
      </c>
      <c r="B161" s="288"/>
      <c r="C161" s="288"/>
      <c r="D161" s="288"/>
      <c r="E161" s="288"/>
      <c r="F161" s="289"/>
      <c r="G161" s="290"/>
      <c r="I161" s="4"/>
      <c r="J161" s="4"/>
      <c r="Q161" s="4"/>
      <c r="R161" s="4" t="s">
        <v>49</v>
      </c>
      <c r="S161" s="4"/>
      <c r="T161" s="4"/>
    </row>
    <row r="162" spans="1:20" s="281" customFormat="1" x14ac:dyDescent="0.25">
      <c r="A162" s="298">
        <v>153</v>
      </c>
      <c r="B162" s="288"/>
      <c r="C162" s="288"/>
      <c r="D162" s="288"/>
      <c r="E162" s="288"/>
      <c r="F162" s="289"/>
      <c r="G162" s="290"/>
      <c r="I162" s="4"/>
      <c r="J162" s="4"/>
      <c r="Q162" s="4"/>
      <c r="R162" s="4" t="s">
        <v>45</v>
      </c>
      <c r="S162" s="4"/>
      <c r="T162" s="4"/>
    </row>
    <row r="163" spans="1:20" s="281" customFormat="1" x14ac:dyDescent="0.25">
      <c r="A163" s="298">
        <v>154</v>
      </c>
      <c r="B163" s="288"/>
      <c r="C163" s="288"/>
      <c r="D163" s="288"/>
      <c r="E163" s="288"/>
      <c r="F163" s="289"/>
      <c r="G163" s="290"/>
      <c r="I163" s="4"/>
      <c r="J163" s="4"/>
      <c r="Q163" s="4"/>
      <c r="R163" s="4" t="s">
        <v>46</v>
      </c>
      <c r="S163" s="4"/>
      <c r="T163" s="4"/>
    </row>
    <row r="164" spans="1:20" s="281" customFormat="1" x14ac:dyDescent="0.25">
      <c r="A164" s="298">
        <v>155</v>
      </c>
      <c r="B164" s="288"/>
      <c r="C164" s="288"/>
      <c r="D164" s="288"/>
      <c r="E164" s="288"/>
      <c r="F164" s="289"/>
      <c r="G164" s="290"/>
      <c r="I164" s="4"/>
      <c r="J164" s="4"/>
      <c r="Q164" s="4"/>
      <c r="R164" s="4" t="s">
        <v>47</v>
      </c>
      <c r="S164" s="4"/>
      <c r="T164" s="4"/>
    </row>
    <row r="165" spans="1:20" s="281" customFormat="1" x14ac:dyDescent="0.25">
      <c r="A165" s="298">
        <v>156</v>
      </c>
      <c r="B165" s="288"/>
      <c r="C165" s="288"/>
      <c r="D165" s="288"/>
      <c r="E165" s="288"/>
      <c r="F165" s="289"/>
      <c r="G165" s="290"/>
      <c r="I165" s="4"/>
      <c r="J165" s="4"/>
      <c r="Q165" s="4"/>
      <c r="R165" s="4" t="s">
        <v>48</v>
      </c>
      <c r="S165" s="4"/>
      <c r="T165" s="4"/>
    </row>
    <row r="166" spans="1:20" s="281" customFormat="1" x14ac:dyDescent="0.25">
      <c r="A166" s="298">
        <v>157</v>
      </c>
      <c r="B166" s="288"/>
      <c r="C166" s="288"/>
      <c r="D166" s="288"/>
      <c r="E166" s="288"/>
      <c r="F166" s="289"/>
      <c r="G166" s="290"/>
      <c r="I166" s="4"/>
      <c r="J166" s="4"/>
      <c r="Q166" s="4"/>
      <c r="R166" s="4" t="s">
        <v>49</v>
      </c>
      <c r="S166" s="4"/>
      <c r="T166" s="4"/>
    </row>
    <row r="167" spans="1:20" s="281" customFormat="1" x14ac:dyDescent="0.25">
      <c r="A167" s="298">
        <v>158</v>
      </c>
      <c r="B167" s="288"/>
      <c r="C167" s="288"/>
      <c r="D167" s="288"/>
      <c r="E167" s="288"/>
      <c r="F167" s="289"/>
      <c r="G167" s="290"/>
      <c r="I167" s="4"/>
      <c r="J167" s="4"/>
      <c r="Q167" s="4"/>
      <c r="R167" s="4" t="s">
        <v>47</v>
      </c>
      <c r="S167" s="4"/>
      <c r="T167" s="4"/>
    </row>
    <row r="168" spans="1:20" s="281" customFormat="1" x14ac:dyDescent="0.25">
      <c r="A168" s="298">
        <v>159</v>
      </c>
      <c r="B168" s="288"/>
      <c r="C168" s="288"/>
      <c r="D168" s="288"/>
      <c r="E168" s="288"/>
      <c r="F168" s="289"/>
      <c r="G168" s="290"/>
      <c r="I168" s="4"/>
      <c r="J168" s="4"/>
      <c r="Q168" s="4"/>
      <c r="R168" s="4" t="s">
        <v>48</v>
      </c>
      <c r="S168" s="4"/>
      <c r="T168" s="4"/>
    </row>
    <row r="169" spans="1:20" s="281" customFormat="1" x14ac:dyDescent="0.25">
      <c r="A169" s="298">
        <v>160</v>
      </c>
      <c r="B169" s="288"/>
      <c r="C169" s="288"/>
      <c r="D169" s="288"/>
      <c r="E169" s="288"/>
      <c r="F169" s="289"/>
      <c r="G169" s="290"/>
      <c r="I169" s="4"/>
      <c r="J169" s="4"/>
      <c r="Q169" s="4"/>
      <c r="R169" s="4" t="s">
        <v>45</v>
      </c>
      <c r="S169" s="4"/>
      <c r="T169" s="4"/>
    </row>
    <row r="170" spans="1:20" s="281" customFormat="1" x14ac:dyDescent="0.25">
      <c r="A170" s="298">
        <v>161</v>
      </c>
      <c r="B170" s="288"/>
      <c r="C170" s="288"/>
      <c r="D170" s="288"/>
      <c r="E170" s="288"/>
      <c r="F170" s="289"/>
      <c r="G170" s="290"/>
      <c r="I170" s="4"/>
      <c r="J170" s="4"/>
      <c r="Q170" s="4"/>
      <c r="R170" s="4" t="s">
        <v>46</v>
      </c>
      <c r="S170" s="4"/>
      <c r="T170" s="4"/>
    </row>
    <row r="171" spans="1:20" s="281" customFormat="1" x14ac:dyDescent="0.25">
      <c r="A171" s="298">
        <v>162</v>
      </c>
      <c r="B171" s="288"/>
      <c r="C171" s="288"/>
      <c r="D171" s="288"/>
      <c r="E171" s="288"/>
      <c r="F171" s="289"/>
      <c r="G171" s="290"/>
      <c r="I171" s="4"/>
      <c r="J171" s="4"/>
      <c r="Q171" s="4"/>
      <c r="R171" s="4" t="s">
        <v>47</v>
      </c>
      <c r="S171" s="4"/>
      <c r="T171" s="4"/>
    </row>
    <row r="172" spans="1:20" s="281" customFormat="1" x14ac:dyDescent="0.25">
      <c r="A172" s="298">
        <v>163</v>
      </c>
      <c r="B172" s="288"/>
      <c r="C172" s="288"/>
      <c r="D172" s="288"/>
      <c r="E172" s="288"/>
      <c r="F172" s="289"/>
      <c r="G172" s="290"/>
      <c r="I172" s="4"/>
      <c r="J172" s="4"/>
      <c r="Q172" s="4"/>
      <c r="R172" s="4" t="s">
        <v>48</v>
      </c>
      <c r="S172" s="4"/>
      <c r="T172" s="4"/>
    </row>
    <row r="173" spans="1:20" s="281" customFormat="1" x14ac:dyDescent="0.25">
      <c r="A173" s="298">
        <v>164</v>
      </c>
      <c r="B173" s="288"/>
      <c r="C173" s="288"/>
      <c r="D173" s="288"/>
      <c r="E173" s="288"/>
      <c r="F173" s="289"/>
      <c r="G173" s="290"/>
      <c r="I173" s="4"/>
      <c r="J173" s="4"/>
      <c r="Q173" s="4"/>
      <c r="R173" s="4" t="s">
        <v>49</v>
      </c>
      <c r="S173" s="4"/>
      <c r="T173" s="4"/>
    </row>
    <row r="174" spans="1:20" s="281" customFormat="1" x14ac:dyDescent="0.25">
      <c r="A174" s="298">
        <v>165</v>
      </c>
      <c r="B174" s="288"/>
      <c r="C174" s="288"/>
      <c r="D174" s="288"/>
      <c r="E174" s="288"/>
      <c r="F174" s="289"/>
      <c r="G174" s="290"/>
      <c r="I174" s="4"/>
      <c r="J174" s="4"/>
      <c r="Q174" s="4"/>
      <c r="R174" s="4" t="s">
        <v>45</v>
      </c>
      <c r="S174" s="4"/>
      <c r="T174" s="4"/>
    </row>
    <row r="175" spans="1:20" s="281" customFormat="1" x14ac:dyDescent="0.25">
      <c r="A175" s="298">
        <v>166</v>
      </c>
      <c r="B175" s="288"/>
      <c r="C175" s="288"/>
      <c r="D175" s="288"/>
      <c r="E175" s="288"/>
      <c r="F175" s="289"/>
      <c r="G175" s="290"/>
      <c r="I175" s="4"/>
      <c r="J175" s="4"/>
      <c r="Q175" s="4"/>
      <c r="R175" s="4" t="s">
        <v>46</v>
      </c>
      <c r="S175" s="4"/>
      <c r="T175" s="4"/>
    </row>
    <row r="176" spans="1:20" s="281" customFormat="1" x14ac:dyDescent="0.25">
      <c r="A176" s="298">
        <v>167</v>
      </c>
      <c r="B176" s="288"/>
      <c r="C176" s="288"/>
      <c r="D176" s="288"/>
      <c r="E176" s="288"/>
      <c r="F176" s="289"/>
      <c r="G176" s="290"/>
      <c r="I176" s="4"/>
      <c r="J176" s="4"/>
      <c r="Q176" s="4"/>
      <c r="R176" s="4" t="s">
        <v>47</v>
      </c>
      <c r="S176" s="4"/>
      <c r="T176" s="4"/>
    </row>
    <row r="177" spans="1:20" s="281" customFormat="1" x14ac:dyDescent="0.25">
      <c r="A177" s="298">
        <v>168</v>
      </c>
      <c r="B177" s="288"/>
      <c r="C177" s="288"/>
      <c r="D177" s="288"/>
      <c r="E177" s="288"/>
      <c r="F177" s="289"/>
      <c r="G177" s="290"/>
      <c r="I177" s="4"/>
      <c r="J177" s="4"/>
      <c r="Q177" s="4"/>
      <c r="R177" s="4" t="s">
        <v>48</v>
      </c>
      <c r="S177" s="4"/>
      <c r="T177" s="4"/>
    </row>
    <row r="178" spans="1:20" s="281" customFormat="1" x14ac:dyDescent="0.25">
      <c r="A178" s="298">
        <v>169</v>
      </c>
      <c r="B178" s="288"/>
      <c r="C178" s="288"/>
      <c r="D178" s="288"/>
      <c r="E178" s="288"/>
      <c r="F178" s="289"/>
      <c r="G178" s="290"/>
      <c r="I178" s="4"/>
      <c r="J178" s="4"/>
      <c r="Q178" s="4"/>
      <c r="R178" s="4" t="s">
        <v>49</v>
      </c>
      <c r="S178" s="4"/>
      <c r="T178" s="4"/>
    </row>
    <row r="179" spans="1:20" s="281" customFormat="1" x14ac:dyDescent="0.25">
      <c r="A179" s="298">
        <v>170</v>
      </c>
      <c r="B179" s="288"/>
      <c r="C179" s="288"/>
      <c r="D179" s="288"/>
      <c r="E179" s="288"/>
      <c r="F179" s="289"/>
      <c r="G179" s="290"/>
      <c r="I179" s="4"/>
      <c r="J179" s="4"/>
      <c r="Q179" s="4"/>
      <c r="R179" s="4" t="s">
        <v>48</v>
      </c>
      <c r="S179" s="4"/>
      <c r="T179" s="4"/>
    </row>
    <row r="180" spans="1:20" s="281" customFormat="1" x14ac:dyDescent="0.25">
      <c r="A180" s="298">
        <v>171</v>
      </c>
      <c r="B180" s="288"/>
      <c r="C180" s="288"/>
      <c r="D180" s="288"/>
      <c r="E180" s="288"/>
      <c r="F180" s="289"/>
      <c r="G180" s="290"/>
      <c r="I180" s="4"/>
      <c r="J180" s="4"/>
      <c r="Q180" s="4"/>
      <c r="R180" s="4" t="s">
        <v>45</v>
      </c>
      <c r="S180" s="4"/>
      <c r="T180" s="4"/>
    </row>
    <row r="181" spans="1:20" s="281" customFormat="1" x14ac:dyDescent="0.25">
      <c r="A181" s="298">
        <v>172</v>
      </c>
      <c r="B181" s="288"/>
      <c r="C181" s="288"/>
      <c r="D181" s="288"/>
      <c r="E181" s="288"/>
      <c r="F181" s="289"/>
      <c r="G181" s="290"/>
      <c r="I181" s="4"/>
      <c r="J181" s="4"/>
      <c r="Q181" s="4"/>
      <c r="R181" s="4" t="s">
        <v>46</v>
      </c>
      <c r="S181" s="4"/>
      <c r="T181" s="4"/>
    </row>
    <row r="182" spans="1:20" s="281" customFormat="1" x14ac:dyDescent="0.25">
      <c r="A182" s="298">
        <v>173</v>
      </c>
      <c r="B182" s="288"/>
      <c r="C182" s="288"/>
      <c r="D182" s="288"/>
      <c r="E182" s="288"/>
      <c r="F182" s="289"/>
      <c r="G182" s="290"/>
      <c r="I182" s="4"/>
      <c r="J182" s="4"/>
      <c r="Q182" s="4"/>
      <c r="R182" s="4" t="s">
        <v>47</v>
      </c>
      <c r="S182" s="4"/>
      <c r="T182" s="4"/>
    </row>
    <row r="183" spans="1:20" s="281" customFormat="1" x14ac:dyDescent="0.25">
      <c r="A183" s="298">
        <v>174</v>
      </c>
      <c r="B183" s="288"/>
      <c r="C183" s="288"/>
      <c r="D183" s="288"/>
      <c r="E183" s="288"/>
      <c r="F183" s="289"/>
      <c r="G183" s="290"/>
      <c r="I183" s="4"/>
      <c r="J183" s="4"/>
      <c r="Q183" s="4"/>
      <c r="R183" s="4" t="s">
        <v>48</v>
      </c>
      <c r="S183" s="4"/>
      <c r="T183" s="4"/>
    </row>
    <row r="184" spans="1:20" s="281" customFormat="1" x14ac:dyDescent="0.25">
      <c r="A184" s="298">
        <v>175</v>
      </c>
      <c r="B184" s="288"/>
      <c r="C184" s="288"/>
      <c r="D184" s="288"/>
      <c r="E184" s="288"/>
      <c r="F184" s="289"/>
      <c r="G184" s="290"/>
      <c r="I184" s="4"/>
      <c r="J184" s="4"/>
      <c r="Q184" s="4"/>
      <c r="R184" s="4" t="s">
        <v>49</v>
      </c>
      <c r="S184" s="4"/>
      <c r="T184" s="4"/>
    </row>
    <row r="185" spans="1:20" s="281" customFormat="1" x14ac:dyDescent="0.25">
      <c r="A185" s="298">
        <v>176</v>
      </c>
      <c r="B185" s="288"/>
      <c r="C185" s="288"/>
      <c r="D185" s="288"/>
      <c r="E185" s="288"/>
      <c r="F185" s="289"/>
      <c r="G185" s="290"/>
      <c r="I185" s="4"/>
      <c r="J185" s="4"/>
      <c r="Q185" s="4"/>
      <c r="R185" s="4" t="s">
        <v>45</v>
      </c>
      <c r="S185" s="4"/>
      <c r="T185" s="4"/>
    </row>
    <row r="186" spans="1:20" s="281" customFormat="1" x14ac:dyDescent="0.25">
      <c r="A186" s="298">
        <v>177</v>
      </c>
      <c r="B186" s="288"/>
      <c r="C186" s="288"/>
      <c r="D186" s="288"/>
      <c r="E186" s="288"/>
      <c r="F186" s="289"/>
      <c r="G186" s="290"/>
      <c r="I186" s="4"/>
      <c r="J186" s="4"/>
      <c r="Q186" s="4"/>
      <c r="R186" s="4" t="s">
        <v>46</v>
      </c>
      <c r="S186" s="4"/>
      <c r="T186" s="4"/>
    </row>
    <row r="187" spans="1:20" s="281" customFormat="1" x14ac:dyDescent="0.25">
      <c r="A187" s="298">
        <v>178</v>
      </c>
      <c r="B187" s="288"/>
      <c r="C187" s="288"/>
      <c r="D187" s="288"/>
      <c r="E187" s="288"/>
      <c r="F187" s="289"/>
      <c r="G187" s="290"/>
      <c r="I187" s="4"/>
      <c r="J187" s="4"/>
      <c r="Q187" s="4"/>
      <c r="R187" s="4" t="s">
        <v>47</v>
      </c>
      <c r="S187" s="4"/>
      <c r="T187" s="4"/>
    </row>
    <row r="188" spans="1:20" s="281" customFormat="1" x14ac:dyDescent="0.25">
      <c r="A188" s="298">
        <v>179</v>
      </c>
      <c r="B188" s="288"/>
      <c r="C188" s="288"/>
      <c r="D188" s="288"/>
      <c r="E188" s="288"/>
      <c r="F188" s="289"/>
      <c r="G188" s="290"/>
      <c r="I188" s="4"/>
      <c r="J188" s="4"/>
      <c r="Q188" s="4"/>
      <c r="R188" s="4" t="s">
        <v>48</v>
      </c>
      <c r="S188" s="4"/>
      <c r="T188" s="4"/>
    </row>
    <row r="189" spans="1:20" s="281" customFormat="1" x14ac:dyDescent="0.25">
      <c r="A189" s="298">
        <v>180</v>
      </c>
      <c r="B189" s="288"/>
      <c r="C189" s="288"/>
      <c r="D189" s="288"/>
      <c r="E189" s="288"/>
      <c r="F189" s="289"/>
      <c r="G189" s="290"/>
      <c r="I189" s="4"/>
      <c r="J189" s="4"/>
      <c r="Q189" s="4"/>
      <c r="R189" s="4" t="s">
        <v>49</v>
      </c>
      <c r="S189" s="4"/>
      <c r="T189" s="4"/>
    </row>
    <row r="190" spans="1:20" s="281" customFormat="1" x14ac:dyDescent="0.25">
      <c r="A190" s="298">
        <v>181</v>
      </c>
      <c r="B190" s="288"/>
      <c r="C190" s="288"/>
      <c r="D190" s="288"/>
      <c r="E190" s="288"/>
      <c r="F190" s="289"/>
      <c r="G190" s="290"/>
      <c r="I190" s="4"/>
      <c r="J190" s="4"/>
      <c r="Q190" s="4"/>
      <c r="R190" s="4" t="s">
        <v>48</v>
      </c>
      <c r="S190" s="4"/>
      <c r="T190" s="4"/>
    </row>
    <row r="191" spans="1:20" s="281" customFormat="1" x14ac:dyDescent="0.25">
      <c r="A191" s="298">
        <v>182</v>
      </c>
      <c r="B191" s="288"/>
      <c r="C191" s="288"/>
      <c r="D191" s="288"/>
      <c r="E191" s="288"/>
      <c r="F191" s="289"/>
      <c r="G191" s="290"/>
      <c r="I191" s="4"/>
      <c r="J191" s="4"/>
      <c r="Q191" s="4"/>
      <c r="R191" s="4" t="s">
        <v>45</v>
      </c>
      <c r="S191" s="4"/>
      <c r="T191" s="4"/>
    </row>
    <row r="192" spans="1:20" s="281" customFormat="1" x14ac:dyDescent="0.25">
      <c r="A192" s="298">
        <v>183</v>
      </c>
      <c r="B192" s="288"/>
      <c r="C192" s="288"/>
      <c r="D192" s="288"/>
      <c r="E192" s="288"/>
      <c r="F192" s="289"/>
      <c r="G192" s="290"/>
      <c r="I192" s="4"/>
      <c r="J192" s="4"/>
      <c r="Q192" s="4"/>
      <c r="R192" s="4" t="s">
        <v>46</v>
      </c>
      <c r="S192" s="4"/>
      <c r="T192" s="4"/>
    </row>
    <row r="193" spans="1:20" s="281" customFormat="1" x14ac:dyDescent="0.25">
      <c r="A193" s="298">
        <v>184</v>
      </c>
      <c r="B193" s="288"/>
      <c r="C193" s="288"/>
      <c r="D193" s="288"/>
      <c r="E193" s="288"/>
      <c r="F193" s="289"/>
      <c r="G193" s="290"/>
      <c r="I193" s="4"/>
      <c r="J193" s="4"/>
      <c r="Q193" s="4"/>
      <c r="R193" s="4" t="s">
        <v>47</v>
      </c>
      <c r="S193" s="4"/>
      <c r="T193" s="4"/>
    </row>
    <row r="194" spans="1:20" s="281" customFormat="1" x14ac:dyDescent="0.25">
      <c r="A194" s="298">
        <v>185</v>
      </c>
      <c r="B194" s="288"/>
      <c r="C194" s="288"/>
      <c r="D194" s="288"/>
      <c r="E194" s="288"/>
      <c r="F194" s="289"/>
      <c r="G194" s="290"/>
      <c r="I194" s="4"/>
      <c r="J194" s="4"/>
      <c r="Q194" s="4"/>
      <c r="R194" s="4" t="s">
        <v>48</v>
      </c>
      <c r="S194" s="4"/>
      <c r="T194" s="4"/>
    </row>
    <row r="195" spans="1:20" s="281" customFormat="1" x14ac:dyDescent="0.25">
      <c r="A195" s="298">
        <v>186</v>
      </c>
      <c r="B195" s="288"/>
      <c r="C195" s="288"/>
      <c r="D195" s="288"/>
      <c r="E195" s="288"/>
      <c r="F195" s="289"/>
      <c r="G195" s="290"/>
      <c r="I195" s="4"/>
      <c r="J195" s="4"/>
      <c r="Q195" s="4"/>
      <c r="R195" s="4" t="s">
        <v>49</v>
      </c>
      <c r="S195" s="4"/>
      <c r="T195" s="4"/>
    </row>
    <row r="196" spans="1:20" s="281" customFormat="1" x14ac:dyDescent="0.25">
      <c r="A196" s="298">
        <v>187</v>
      </c>
      <c r="B196" s="288"/>
      <c r="C196" s="288"/>
      <c r="D196" s="288"/>
      <c r="E196" s="288"/>
      <c r="F196" s="289"/>
      <c r="G196" s="290"/>
      <c r="I196" s="4"/>
      <c r="J196" s="4"/>
      <c r="Q196" s="4"/>
      <c r="R196" s="4" t="s">
        <v>45</v>
      </c>
      <c r="S196" s="4"/>
      <c r="T196" s="4"/>
    </row>
    <row r="197" spans="1:20" s="281" customFormat="1" x14ac:dyDescent="0.25">
      <c r="A197" s="298">
        <v>188</v>
      </c>
      <c r="B197" s="288"/>
      <c r="C197" s="288"/>
      <c r="D197" s="288"/>
      <c r="E197" s="288"/>
      <c r="F197" s="289"/>
      <c r="G197" s="290"/>
      <c r="I197" s="4"/>
      <c r="J197" s="4"/>
      <c r="Q197" s="4"/>
      <c r="R197" s="4" t="s">
        <v>46</v>
      </c>
      <c r="S197" s="4"/>
      <c r="T197" s="4"/>
    </row>
    <row r="198" spans="1:20" s="281" customFormat="1" x14ac:dyDescent="0.25">
      <c r="A198" s="298">
        <v>189</v>
      </c>
      <c r="B198" s="288"/>
      <c r="C198" s="288"/>
      <c r="D198" s="288"/>
      <c r="E198" s="288"/>
      <c r="F198" s="289"/>
      <c r="G198" s="290"/>
      <c r="I198" s="4"/>
      <c r="J198" s="4"/>
      <c r="Q198" s="4"/>
      <c r="R198" s="4" t="s">
        <v>47</v>
      </c>
      <c r="S198" s="4"/>
      <c r="T198" s="4"/>
    </row>
    <row r="199" spans="1:20" s="281" customFormat="1" x14ac:dyDescent="0.25">
      <c r="A199" s="298">
        <v>190</v>
      </c>
      <c r="B199" s="288"/>
      <c r="C199" s="288"/>
      <c r="D199" s="288"/>
      <c r="E199" s="288"/>
      <c r="F199" s="289"/>
      <c r="G199" s="290"/>
      <c r="I199" s="4"/>
      <c r="J199" s="4"/>
      <c r="Q199" s="4"/>
      <c r="R199" s="4" t="s">
        <v>48</v>
      </c>
      <c r="S199" s="4"/>
      <c r="T199" s="4"/>
    </row>
    <row r="200" spans="1:20" s="281" customFormat="1" x14ac:dyDescent="0.25">
      <c r="A200" s="298">
        <v>191</v>
      </c>
      <c r="B200" s="288"/>
      <c r="C200" s="288"/>
      <c r="D200" s="288"/>
      <c r="E200" s="288"/>
      <c r="F200" s="289"/>
      <c r="G200" s="290"/>
      <c r="I200" s="4"/>
      <c r="J200" s="4"/>
      <c r="Q200" s="4"/>
      <c r="R200" s="4" t="s">
        <v>49</v>
      </c>
      <c r="S200" s="4"/>
      <c r="T200" s="4"/>
    </row>
    <row r="201" spans="1:20" s="281" customFormat="1" x14ac:dyDescent="0.25">
      <c r="A201" s="298">
        <v>192</v>
      </c>
      <c r="B201" s="288"/>
      <c r="C201" s="288"/>
      <c r="D201" s="288"/>
      <c r="E201" s="288"/>
      <c r="F201" s="289"/>
      <c r="G201" s="290"/>
      <c r="I201" s="4"/>
      <c r="J201" s="4"/>
      <c r="Q201" s="4"/>
      <c r="R201" s="4" t="s">
        <v>48</v>
      </c>
      <c r="S201" s="4"/>
      <c r="T201" s="4"/>
    </row>
    <row r="202" spans="1:20" s="281" customFormat="1" x14ac:dyDescent="0.25">
      <c r="A202" s="298">
        <v>193</v>
      </c>
      <c r="B202" s="288"/>
      <c r="C202" s="288"/>
      <c r="D202" s="288"/>
      <c r="E202" s="288"/>
      <c r="F202" s="289"/>
      <c r="G202" s="290"/>
      <c r="I202" s="4"/>
      <c r="J202" s="4"/>
      <c r="Q202" s="4"/>
      <c r="R202" s="4" t="s">
        <v>45</v>
      </c>
      <c r="S202" s="4"/>
      <c r="T202" s="4"/>
    </row>
    <row r="203" spans="1:20" s="281" customFormat="1" x14ac:dyDescent="0.25">
      <c r="A203" s="298">
        <v>194</v>
      </c>
      <c r="B203" s="288"/>
      <c r="C203" s="288"/>
      <c r="D203" s="288"/>
      <c r="E203" s="288"/>
      <c r="F203" s="289"/>
      <c r="G203" s="290"/>
      <c r="I203" s="4"/>
      <c r="J203" s="4"/>
      <c r="Q203" s="4"/>
      <c r="R203" s="4" t="s">
        <v>46</v>
      </c>
      <c r="S203" s="4"/>
      <c r="T203" s="4"/>
    </row>
    <row r="204" spans="1:20" s="281" customFormat="1" x14ac:dyDescent="0.25">
      <c r="A204" s="298">
        <v>195</v>
      </c>
      <c r="B204" s="288"/>
      <c r="C204" s="288"/>
      <c r="D204" s="288"/>
      <c r="E204" s="288"/>
      <c r="F204" s="289"/>
      <c r="G204" s="290"/>
      <c r="I204" s="4"/>
      <c r="J204" s="4"/>
      <c r="Q204" s="4"/>
      <c r="R204" s="4" t="s">
        <v>47</v>
      </c>
      <c r="S204" s="4"/>
      <c r="T204" s="4"/>
    </row>
    <row r="205" spans="1:20" s="281" customFormat="1" x14ac:dyDescent="0.25">
      <c r="A205" s="298">
        <v>196</v>
      </c>
      <c r="B205" s="288"/>
      <c r="C205" s="288"/>
      <c r="D205" s="288"/>
      <c r="E205" s="288"/>
      <c r="F205" s="289"/>
      <c r="G205" s="290"/>
      <c r="I205" s="4"/>
      <c r="J205" s="4"/>
      <c r="Q205" s="4"/>
      <c r="R205" s="4" t="s">
        <v>48</v>
      </c>
      <c r="S205" s="4"/>
      <c r="T205" s="4"/>
    </row>
    <row r="206" spans="1:20" s="281" customFormat="1" x14ac:dyDescent="0.25">
      <c r="A206" s="298">
        <v>197</v>
      </c>
      <c r="B206" s="288"/>
      <c r="C206" s="288"/>
      <c r="D206" s="288"/>
      <c r="E206" s="288"/>
      <c r="F206" s="289"/>
      <c r="G206" s="290"/>
      <c r="I206" s="4"/>
      <c r="J206" s="4"/>
      <c r="Q206" s="4"/>
      <c r="R206" s="4" t="s">
        <v>49</v>
      </c>
      <c r="S206" s="4"/>
      <c r="T206" s="4"/>
    </row>
    <row r="207" spans="1:20" s="281" customFormat="1" x14ac:dyDescent="0.25">
      <c r="A207" s="298">
        <v>198</v>
      </c>
      <c r="B207" s="288"/>
      <c r="C207" s="288"/>
      <c r="D207" s="288"/>
      <c r="E207" s="288"/>
      <c r="F207" s="289"/>
      <c r="G207" s="290"/>
      <c r="I207" s="4"/>
      <c r="J207" s="4"/>
      <c r="Q207" s="4"/>
      <c r="R207" s="4" t="s">
        <v>45</v>
      </c>
      <c r="S207" s="4"/>
      <c r="T207" s="4"/>
    </row>
    <row r="208" spans="1:20" s="281" customFormat="1" x14ac:dyDescent="0.25">
      <c r="A208" s="298">
        <v>199</v>
      </c>
      <c r="B208" s="288"/>
      <c r="C208" s="288"/>
      <c r="D208" s="288"/>
      <c r="E208" s="288"/>
      <c r="F208" s="289"/>
      <c r="G208" s="290"/>
      <c r="I208" s="4"/>
      <c r="J208" s="4"/>
      <c r="Q208" s="4"/>
      <c r="R208" s="4" t="s">
        <v>46</v>
      </c>
      <c r="S208" s="4"/>
      <c r="T208" s="4"/>
    </row>
    <row r="209" spans="1:20" s="281" customFormat="1" x14ac:dyDescent="0.25">
      <c r="A209" s="298">
        <v>200</v>
      </c>
      <c r="B209" s="288"/>
      <c r="C209" s="288"/>
      <c r="D209" s="288"/>
      <c r="E209" s="288"/>
      <c r="F209" s="289"/>
      <c r="G209" s="290"/>
      <c r="I209" s="4"/>
      <c r="J209" s="4"/>
      <c r="Q209" s="4"/>
      <c r="R209" s="4" t="s">
        <v>47</v>
      </c>
      <c r="S209" s="4"/>
      <c r="T209" s="4"/>
    </row>
    <row r="210" spans="1:20" s="281" customFormat="1" x14ac:dyDescent="0.25">
      <c r="A210" s="298">
        <v>201</v>
      </c>
      <c r="B210" s="288"/>
      <c r="C210" s="288"/>
      <c r="D210" s="288"/>
      <c r="E210" s="288"/>
      <c r="F210" s="289"/>
      <c r="G210" s="290"/>
      <c r="I210" s="4"/>
      <c r="J210" s="4"/>
      <c r="Q210" s="4"/>
      <c r="R210" s="4" t="s">
        <v>48</v>
      </c>
      <c r="S210" s="4"/>
      <c r="T210" s="4"/>
    </row>
    <row r="211" spans="1:20" s="281" customFormat="1" x14ac:dyDescent="0.25">
      <c r="A211" s="298">
        <v>202</v>
      </c>
      <c r="B211" s="288"/>
      <c r="C211" s="288"/>
      <c r="D211" s="288"/>
      <c r="E211" s="288"/>
      <c r="F211" s="289"/>
      <c r="G211" s="290"/>
      <c r="I211" s="4"/>
      <c r="J211" s="4"/>
      <c r="Q211" s="4"/>
      <c r="R211" s="4" t="s">
        <v>49</v>
      </c>
      <c r="S211" s="4"/>
      <c r="T211" s="4"/>
    </row>
    <row r="212" spans="1:20" s="281" customFormat="1" x14ac:dyDescent="0.25">
      <c r="A212" s="298">
        <v>203</v>
      </c>
      <c r="B212" s="288"/>
      <c r="C212" s="288"/>
      <c r="D212" s="288"/>
      <c r="E212" s="288"/>
      <c r="F212" s="289"/>
      <c r="G212" s="290"/>
      <c r="I212" s="4"/>
      <c r="J212" s="4"/>
      <c r="Q212" s="4"/>
      <c r="R212" s="4" t="s">
        <v>48</v>
      </c>
      <c r="S212" s="4"/>
      <c r="T212" s="4"/>
    </row>
    <row r="213" spans="1:20" s="281" customFormat="1" x14ac:dyDescent="0.25">
      <c r="A213" s="298">
        <v>204</v>
      </c>
      <c r="B213" s="288"/>
      <c r="C213" s="288"/>
      <c r="D213" s="288"/>
      <c r="E213" s="288"/>
      <c r="F213" s="289"/>
      <c r="G213" s="290"/>
      <c r="I213" s="4"/>
      <c r="J213" s="4"/>
      <c r="Q213" s="4"/>
      <c r="R213" s="4" t="s">
        <v>45</v>
      </c>
      <c r="S213" s="4"/>
      <c r="T213" s="4"/>
    </row>
    <row r="214" spans="1:20" s="281" customFormat="1" x14ac:dyDescent="0.25">
      <c r="A214" s="298">
        <v>205</v>
      </c>
      <c r="B214" s="288"/>
      <c r="C214" s="288"/>
      <c r="D214" s="288"/>
      <c r="E214" s="288"/>
      <c r="F214" s="289"/>
      <c r="G214" s="290"/>
      <c r="I214" s="4"/>
      <c r="J214" s="4"/>
      <c r="Q214" s="4"/>
      <c r="R214" s="4" t="s">
        <v>46</v>
      </c>
      <c r="S214" s="4"/>
      <c r="T214" s="4"/>
    </row>
    <row r="215" spans="1:20" s="281" customFormat="1" x14ac:dyDescent="0.25">
      <c r="A215" s="298">
        <v>206</v>
      </c>
      <c r="B215" s="288"/>
      <c r="C215" s="288"/>
      <c r="D215" s="288"/>
      <c r="E215" s="288"/>
      <c r="F215" s="289"/>
      <c r="G215" s="290"/>
      <c r="I215" s="4"/>
      <c r="J215" s="4"/>
      <c r="Q215" s="4"/>
      <c r="R215" s="4" t="s">
        <v>47</v>
      </c>
      <c r="S215" s="4"/>
      <c r="T215" s="4"/>
    </row>
    <row r="216" spans="1:20" s="281" customFormat="1" x14ac:dyDescent="0.25">
      <c r="A216" s="298">
        <v>207</v>
      </c>
      <c r="B216" s="288"/>
      <c r="C216" s="288"/>
      <c r="D216" s="288"/>
      <c r="E216" s="288"/>
      <c r="F216" s="289"/>
      <c r="G216" s="290"/>
      <c r="I216" s="4"/>
      <c r="J216" s="4"/>
      <c r="Q216" s="4"/>
      <c r="R216" s="4" t="s">
        <v>48</v>
      </c>
      <c r="S216" s="4"/>
      <c r="T216" s="4"/>
    </row>
    <row r="217" spans="1:20" s="281" customFormat="1" x14ac:dyDescent="0.25">
      <c r="A217" s="298">
        <v>208</v>
      </c>
      <c r="B217" s="288"/>
      <c r="C217" s="288"/>
      <c r="D217" s="288"/>
      <c r="E217" s="288"/>
      <c r="F217" s="289"/>
      <c r="G217" s="290"/>
      <c r="I217" s="4"/>
      <c r="J217" s="4"/>
      <c r="Q217" s="4"/>
      <c r="R217" s="4" t="s">
        <v>49</v>
      </c>
      <c r="S217" s="4"/>
      <c r="T217" s="4"/>
    </row>
    <row r="218" spans="1:20" s="281" customFormat="1" x14ac:dyDescent="0.25">
      <c r="A218" s="298">
        <v>209</v>
      </c>
      <c r="B218" s="288"/>
      <c r="C218" s="288"/>
      <c r="D218" s="288"/>
      <c r="E218" s="288"/>
      <c r="F218" s="289"/>
      <c r="G218" s="290"/>
      <c r="I218" s="4"/>
      <c r="J218" s="4"/>
      <c r="Q218" s="4"/>
      <c r="R218" s="4" t="s">
        <v>45</v>
      </c>
      <c r="S218" s="4"/>
      <c r="T218" s="4"/>
    </row>
    <row r="219" spans="1:20" s="281" customFormat="1" x14ac:dyDescent="0.25">
      <c r="A219" s="298">
        <v>210</v>
      </c>
      <c r="B219" s="288"/>
      <c r="C219" s="288"/>
      <c r="D219" s="288"/>
      <c r="E219" s="288"/>
      <c r="F219" s="289"/>
      <c r="G219" s="290"/>
      <c r="I219" s="4"/>
      <c r="J219" s="4"/>
      <c r="Q219" s="4"/>
      <c r="R219" s="4" t="s">
        <v>46</v>
      </c>
      <c r="S219" s="4"/>
      <c r="T219" s="4"/>
    </row>
    <row r="220" spans="1:20" s="281" customFormat="1" x14ac:dyDescent="0.25">
      <c r="A220" s="298">
        <v>211</v>
      </c>
      <c r="B220" s="288"/>
      <c r="C220" s="288"/>
      <c r="D220" s="288"/>
      <c r="E220" s="288"/>
      <c r="F220" s="289"/>
      <c r="G220" s="290"/>
      <c r="I220" s="4"/>
      <c r="J220" s="4"/>
      <c r="Q220" s="4"/>
      <c r="R220" s="4" t="s">
        <v>47</v>
      </c>
      <c r="S220" s="4"/>
      <c r="T220" s="4"/>
    </row>
    <row r="221" spans="1:20" s="281" customFormat="1" x14ac:dyDescent="0.25">
      <c r="A221" s="298">
        <v>212</v>
      </c>
      <c r="B221" s="288"/>
      <c r="C221" s="288"/>
      <c r="D221" s="288"/>
      <c r="E221" s="288"/>
      <c r="F221" s="289"/>
      <c r="G221" s="290"/>
      <c r="I221" s="4"/>
      <c r="J221" s="4"/>
      <c r="Q221" s="4"/>
      <c r="R221" s="4" t="s">
        <v>48</v>
      </c>
      <c r="S221" s="4"/>
      <c r="T221" s="4"/>
    </row>
    <row r="222" spans="1:20" s="281" customFormat="1" x14ac:dyDescent="0.25">
      <c r="A222" s="298">
        <v>213</v>
      </c>
      <c r="B222" s="288"/>
      <c r="C222" s="288"/>
      <c r="D222" s="288"/>
      <c r="E222" s="288"/>
      <c r="F222" s="289"/>
      <c r="G222" s="290"/>
      <c r="I222" s="4"/>
      <c r="J222" s="4"/>
      <c r="Q222" s="4"/>
      <c r="R222" s="4" t="s">
        <v>49</v>
      </c>
      <c r="S222" s="4"/>
      <c r="T222" s="4"/>
    </row>
    <row r="223" spans="1:20" s="281" customFormat="1" x14ac:dyDescent="0.25">
      <c r="A223" s="298">
        <v>214</v>
      </c>
      <c r="B223" s="288"/>
      <c r="C223" s="288"/>
      <c r="D223" s="288"/>
      <c r="E223" s="288"/>
      <c r="F223" s="289"/>
      <c r="G223" s="290"/>
      <c r="I223" s="4"/>
      <c r="J223" s="4"/>
      <c r="Q223" s="4"/>
      <c r="R223" s="4" t="s">
        <v>48</v>
      </c>
      <c r="S223" s="4"/>
      <c r="T223" s="4"/>
    </row>
    <row r="224" spans="1:20" s="281" customFormat="1" x14ac:dyDescent="0.25">
      <c r="A224" s="298">
        <v>215</v>
      </c>
      <c r="B224" s="288"/>
      <c r="C224" s="288"/>
      <c r="D224" s="288"/>
      <c r="E224" s="288"/>
      <c r="F224" s="289"/>
      <c r="G224" s="290"/>
      <c r="I224" s="4"/>
      <c r="J224" s="4"/>
      <c r="Q224" s="4"/>
      <c r="R224" s="4" t="s">
        <v>45</v>
      </c>
      <c r="S224" s="4"/>
      <c r="T224" s="4"/>
    </row>
    <row r="225" spans="1:20" s="281" customFormat="1" x14ac:dyDescent="0.25">
      <c r="A225" s="298">
        <v>216</v>
      </c>
      <c r="B225" s="288"/>
      <c r="C225" s="288"/>
      <c r="D225" s="288"/>
      <c r="E225" s="288"/>
      <c r="F225" s="289"/>
      <c r="G225" s="290"/>
      <c r="I225" s="4"/>
      <c r="J225" s="4"/>
      <c r="Q225" s="4"/>
      <c r="R225" s="4" t="s">
        <v>46</v>
      </c>
      <c r="S225" s="4"/>
      <c r="T225" s="4"/>
    </row>
    <row r="226" spans="1:20" s="281" customFormat="1" x14ac:dyDescent="0.25">
      <c r="A226" s="298">
        <v>217</v>
      </c>
      <c r="B226" s="288"/>
      <c r="C226" s="288"/>
      <c r="D226" s="288"/>
      <c r="E226" s="288"/>
      <c r="F226" s="289"/>
      <c r="G226" s="290"/>
      <c r="I226" s="4"/>
      <c r="J226" s="4"/>
      <c r="Q226" s="4"/>
      <c r="R226" s="4" t="s">
        <v>47</v>
      </c>
      <c r="S226" s="4"/>
      <c r="T226" s="4"/>
    </row>
    <row r="227" spans="1:20" s="281" customFormat="1" x14ac:dyDescent="0.25">
      <c r="A227" s="298">
        <v>218</v>
      </c>
      <c r="B227" s="288"/>
      <c r="C227" s="288"/>
      <c r="D227" s="288"/>
      <c r="E227" s="288"/>
      <c r="F227" s="289"/>
      <c r="G227" s="290"/>
      <c r="I227" s="4"/>
      <c r="J227" s="4"/>
      <c r="Q227" s="4"/>
      <c r="R227" s="4" t="s">
        <v>48</v>
      </c>
      <c r="S227" s="4"/>
      <c r="T227" s="4"/>
    </row>
    <row r="228" spans="1:20" s="281" customFormat="1" x14ac:dyDescent="0.25">
      <c r="A228" s="298">
        <v>219</v>
      </c>
      <c r="B228" s="288"/>
      <c r="C228" s="288"/>
      <c r="D228" s="288"/>
      <c r="E228" s="288"/>
      <c r="F228" s="289"/>
      <c r="G228" s="290"/>
      <c r="I228" s="4"/>
      <c r="J228" s="4"/>
      <c r="Q228" s="4"/>
      <c r="R228" s="4" t="s">
        <v>49</v>
      </c>
      <c r="S228" s="4"/>
      <c r="T228" s="4"/>
    </row>
    <row r="229" spans="1:20" s="281" customFormat="1" x14ac:dyDescent="0.25">
      <c r="A229" s="298">
        <v>220</v>
      </c>
      <c r="B229" s="288"/>
      <c r="C229" s="288"/>
      <c r="D229" s="288"/>
      <c r="E229" s="288"/>
      <c r="F229" s="289"/>
      <c r="G229" s="290"/>
      <c r="I229" s="4"/>
      <c r="J229" s="4"/>
      <c r="Q229" s="4"/>
      <c r="R229" s="4" t="s">
        <v>45</v>
      </c>
      <c r="S229" s="4"/>
      <c r="T229" s="4"/>
    </row>
    <row r="230" spans="1:20" s="281" customFormat="1" x14ac:dyDescent="0.25">
      <c r="A230" s="298">
        <v>221</v>
      </c>
      <c r="B230" s="288"/>
      <c r="C230" s="288"/>
      <c r="D230" s="288"/>
      <c r="E230" s="288"/>
      <c r="F230" s="289"/>
      <c r="G230" s="290"/>
      <c r="I230" s="4"/>
      <c r="J230" s="4"/>
      <c r="Q230" s="4"/>
      <c r="R230" s="4" t="s">
        <v>46</v>
      </c>
      <c r="S230" s="4"/>
      <c r="T230" s="4"/>
    </row>
    <row r="231" spans="1:20" s="281" customFormat="1" x14ac:dyDescent="0.25">
      <c r="A231" s="298">
        <v>222</v>
      </c>
      <c r="B231" s="288"/>
      <c r="C231" s="288"/>
      <c r="D231" s="288"/>
      <c r="E231" s="288"/>
      <c r="F231" s="289"/>
      <c r="G231" s="290"/>
      <c r="I231" s="4"/>
      <c r="J231" s="4"/>
      <c r="Q231" s="4"/>
      <c r="R231" s="4" t="s">
        <v>47</v>
      </c>
      <c r="S231" s="4"/>
      <c r="T231" s="4"/>
    </row>
    <row r="232" spans="1:20" s="281" customFormat="1" x14ac:dyDescent="0.25">
      <c r="A232" s="298">
        <v>223</v>
      </c>
      <c r="B232" s="288"/>
      <c r="C232" s="288"/>
      <c r="D232" s="288"/>
      <c r="E232" s="288"/>
      <c r="F232" s="289"/>
      <c r="G232" s="290"/>
      <c r="I232" s="4"/>
      <c r="J232" s="4"/>
      <c r="Q232" s="4"/>
      <c r="R232" s="4" t="s">
        <v>48</v>
      </c>
      <c r="S232" s="4"/>
      <c r="T232" s="4"/>
    </row>
    <row r="233" spans="1:20" s="281" customFormat="1" x14ac:dyDescent="0.25">
      <c r="A233" s="298">
        <v>224</v>
      </c>
      <c r="B233" s="288"/>
      <c r="C233" s="288"/>
      <c r="D233" s="288"/>
      <c r="E233" s="288"/>
      <c r="F233" s="289"/>
      <c r="G233" s="290"/>
      <c r="I233" s="4"/>
      <c r="J233" s="4"/>
      <c r="Q233" s="4"/>
      <c r="R233" s="4" t="s">
        <v>49</v>
      </c>
      <c r="S233" s="4"/>
      <c r="T233" s="4"/>
    </row>
    <row r="234" spans="1:20" s="281" customFormat="1" x14ac:dyDescent="0.25">
      <c r="A234" s="298">
        <v>225</v>
      </c>
      <c r="B234" s="288"/>
      <c r="C234" s="288"/>
      <c r="D234" s="288"/>
      <c r="E234" s="288"/>
      <c r="F234" s="289"/>
      <c r="G234" s="290"/>
      <c r="I234" s="4"/>
      <c r="J234" s="4"/>
      <c r="Q234" s="4"/>
      <c r="R234" s="4" t="s">
        <v>48</v>
      </c>
      <c r="S234" s="4"/>
      <c r="T234" s="4"/>
    </row>
    <row r="235" spans="1:20" s="281" customFormat="1" x14ac:dyDescent="0.25">
      <c r="A235" s="298">
        <v>226</v>
      </c>
      <c r="B235" s="288"/>
      <c r="C235" s="288"/>
      <c r="D235" s="288"/>
      <c r="E235" s="288"/>
      <c r="F235" s="289"/>
      <c r="G235" s="290"/>
      <c r="I235" s="4"/>
      <c r="J235" s="4"/>
      <c r="Q235" s="4"/>
      <c r="R235" s="4" t="s">
        <v>45</v>
      </c>
      <c r="S235" s="4"/>
      <c r="T235" s="4"/>
    </row>
    <row r="236" spans="1:20" s="281" customFormat="1" x14ac:dyDescent="0.25">
      <c r="A236" s="298">
        <v>227</v>
      </c>
      <c r="B236" s="288"/>
      <c r="C236" s="288"/>
      <c r="D236" s="288"/>
      <c r="E236" s="288"/>
      <c r="F236" s="289"/>
      <c r="G236" s="290"/>
      <c r="I236" s="4"/>
      <c r="J236" s="4"/>
      <c r="Q236" s="4"/>
      <c r="R236" s="4" t="s">
        <v>46</v>
      </c>
      <c r="S236" s="4"/>
      <c r="T236" s="4"/>
    </row>
    <row r="237" spans="1:20" s="281" customFormat="1" x14ac:dyDescent="0.25">
      <c r="A237" s="298">
        <v>228</v>
      </c>
      <c r="B237" s="288"/>
      <c r="C237" s="288"/>
      <c r="D237" s="288"/>
      <c r="E237" s="288"/>
      <c r="F237" s="289"/>
      <c r="G237" s="290"/>
      <c r="I237" s="4"/>
      <c r="J237" s="4"/>
      <c r="Q237" s="4"/>
      <c r="R237" s="4" t="s">
        <v>47</v>
      </c>
      <c r="S237" s="4"/>
      <c r="T237" s="4"/>
    </row>
    <row r="238" spans="1:20" s="281" customFormat="1" x14ac:dyDescent="0.25">
      <c r="A238" s="298">
        <v>229</v>
      </c>
      <c r="B238" s="288"/>
      <c r="C238" s="288"/>
      <c r="D238" s="288"/>
      <c r="E238" s="288"/>
      <c r="F238" s="289"/>
      <c r="G238" s="290"/>
      <c r="I238" s="4"/>
      <c r="J238" s="4"/>
      <c r="Q238" s="4"/>
      <c r="R238" s="4" t="s">
        <v>48</v>
      </c>
      <c r="S238" s="4"/>
      <c r="T238" s="4"/>
    </row>
    <row r="239" spans="1:20" s="281" customFormat="1" x14ac:dyDescent="0.25">
      <c r="A239" s="298">
        <v>230</v>
      </c>
      <c r="B239" s="288"/>
      <c r="C239" s="288"/>
      <c r="D239" s="288"/>
      <c r="E239" s="288"/>
      <c r="F239" s="289"/>
      <c r="G239" s="290"/>
      <c r="I239" s="4"/>
      <c r="J239" s="4"/>
      <c r="Q239" s="4"/>
      <c r="R239" s="4" t="s">
        <v>49</v>
      </c>
      <c r="S239" s="4"/>
      <c r="T239" s="4"/>
    </row>
    <row r="240" spans="1:20" s="281" customFormat="1" x14ac:dyDescent="0.25">
      <c r="A240" s="298">
        <v>231</v>
      </c>
      <c r="B240" s="288"/>
      <c r="C240" s="288"/>
      <c r="D240" s="288"/>
      <c r="E240" s="288"/>
      <c r="F240" s="289"/>
      <c r="G240" s="290"/>
      <c r="I240" s="4"/>
      <c r="J240" s="4"/>
      <c r="Q240" s="4"/>
      <c r="R240" s="4" t="s">
        <v>45</v>
      </c>
      <c r="S240" s="4"/>
      <c r="T240" s="4"/>
    </row>
    <row r="241" spans="1:20" s="281" customFormat="1" x14ac:dyDescent="0.25">
      <c r="A241" s="298">
        <v>232</v>
      </c>
      <c r="B241" s="288"/>
      <c r="C241" s="288"/>
      <c r="D241" s="288"/>
      <c r="E241" s="288"/>
      <c r="F241" s="289"/>
      <c r="G241" s="290"/>
      <c r="I241" s="4"/>
      <c r="J241" s="4"/>
      <c r="Q241" s="4"/>
      <c r="R241" s="4" t="s">
        <v>46</v>
      </c>
      <c r="S241" s="4"/>
      <c r="T241" s="4"/>
    </row>
    <row r="242" spans="1:20" s="281" customFormat="1" x14ac:dyDescent="0.25">
      <c r="A242" s="298">
        <v>233</v>
      </c>
      <c r="B242" s="288"/>
      <c r="C242" s="288"/>
      <c r="D242" s="288"/>
      <c r="E242" s="288"/>
      <c r="F242" s="289"/>
      <c r="G242" s="290"/>
      <c r="I242" s="4"/>
      <c r="J242" s="4"/>
      <c r="Q242" s="4"/>
      <c r="R242" s="4" t="s">
        <v>47</v>
      </c>
      <c r="S242" s="4"/>
      <c r="T242" s="4"/>
    </row>
    <row r="243" spans="1:20" s="281" customFormat="1" x14ac:dyDescent="0.25">
      <c r="A243" s="298">
        <v>234</v>
      </c>
      <c r="B243" s="288"/>
      <c r="C243" s="288"/>
      <c r="D243" s="288"/>
      <c r="E243" s="288"/>
      <c r="F243" s="289"/>
      <c r="G243" s="290"/>
      <c r="I243" s="4"/>
      <c r="J243" s="4"/>
      <c r="Q243" s="4"/>
      <c r="R243" s="4" t="s">
        <v>48</v>
      </c>
      <c r="S243" s="4"/>
      <c r="T243" s="4"/>
    </row>
    <row r="244" spans="1:20" s="281" customFormat="1" x14ac:dyDescent="0.25">
      <c r="A244" s="298">
        <v>235</v>
      </c>
      <c r="B244" s="288"/>
      <c r="C244" s="288"/>
      <c r="D244" s="288"/>
      <c r="E244" s="288"/>
      <c r="F244" s="289"/>
      <c r="G244" s="290"/>
      <c r="I244" s="4"/>
      <c r="J244" s="4"/>
      <c r="Q244" s="4"/>
      <c r="R244" s="4" t="s">
        <v>49</v>
      </c>
      <c r="S244" s="4"/>
      <c r="T244" s="4"/>
    </row>
    <row r="245" spans="1:20" s="281" customFormat="1" x14ac:dyDescent="0.25">
      <c r="A245" s="298">
        <v>236</v>
      </c>
      <c r="B245" s="288"/>
      <c r="C245" s="288"/>
      <c r="D245" s="288"/>
      <c r="E245" s="288"/>
      <c r="F245" s="289"/>
      <c r="G245" s="290"/>
      <c r="I245" s="4"/>
      <c r="J245" s="4"/>
      <c r="Q245" s="4"/>
      <c r="R245" s="4" t="s">
        <v>48</v>
      </c>
      <c r="S245" s="4"/>
      <c r="T245" s="4"/>
    </row>
    <row r="246" spans="1:20" s="281" customFormat="1" x14ac:dyDescent="0.25">
      <c r="A246" s="298">
        <v>237</v>
      </c>
      <c r="B246" s="288"/>
      <c r="C246" s="288"/>
      <c r="D246" s="288"/>
      <c r="E246" s="288"/>
      <c r="F246" s="289"/>
      <c r="G246" s="290"/>
      <c r="I246" s="4"/>
      <c r="J246" s="4"/>
      <c r="Q246" s="4"/>
      <c r="R246" s="4" t="s">
        <v>45</v>
      </c>
      <c r="S246" s="4"/>
      <c r="T246" s="4"/>
    </row>
    <row r="247" spans="1:20" s="281" customFormat="1" x14ac:dyDescent="0.25">
      <c r="A247" s="298">
        <v>238</v>
      </c>
      <c r="B247" s="288"/>
      <c r="C247" s="288"/>
      <c r="D247" s="288"/>
      <c r="E247" s="288"/>
      <c r="F247" s="289"/>
      <c r="G247" s="290"/>
      <c r="I247" s="4"/>
      <c r="J247" s="4"/>
      <c r="Q247" s="4"/>
      <c r="R247" s="4" t="s">
        <v>46</v>
      </c>
      <c r="S247" s="4"/>
      <c r="T247" s="4"/>
    </row>
    <row r="248" spans="1:20" s="281" customFormat="1" x14ac:dyDescent="0.25">
      <c r="A248" s="298">
        <v>239</v>
      </c>
      <c r="B248" s="288"/>
      <c r="C248" s="288"/>
      <c r="D248" s="288"/>
      <c r="E248" s="288"/>
      <c r="F248" s="289"/>
      <c r="G248" s="290"/>
      <c r="I248" s="4"/>
      <c r="J248" s="4"/>
      <c r="Q248" s="4"/>
      <c r="R248" s="4" t="s">
        <v>47</v>
      </c>
      <c r="S248" s="4"/>
      <c r="T248" s="4"/>
    </row>
    <row r="249" spans="1:20" s="281" customFormat="1" x14ac:dyDescent="0.25">
      <c r="A249" s="298">
        <v>240</v>
      </c>
      <c r="B249" s="288"/>
      <c r="C249" s="288"/>
      <c r="D249" s="288"/>
      <c r="E249" s="288"/>
      <c r="F249" s="289"/>
      <c r="G249" s="290"/>
      <c r="I249" s="4"/>
      <c r="J249" s="4"/>
      <c r="Q249" s="4"/>
      <c r="R249" s="4" t="s">
        <v>48</v>
      </c>
      <c r="S249" s="4"/>
      <c r="T249" s="4"/>
    </row>
    <row r="250" spans="1:20" s="281" customFormat="1" x14ac:dyDescent="0.25">
      <c r="A250" s="298">
        <v>241</v>
      </c>
      <c r="B250" s="288"/>
      <c r="C250" s="288"/>
      <c r="D250" s="288"/>
      <c r="E250" s="288"/>
      <c r="F250" s="289"/>
      <c r="G250" s="290"/>
      <c r="I250" s="4"/>
      <c r="J250" s="4"/>
      <c r="Q250" s="4"/>
      <c r="R250" s="4" t="s">
        <v>49</v>
      </c>
      <c r="S250" s="4"/>
      <c r="T250" s="4"/>
    </row>
    <row r="251" spans="1:20" s="281" customFormat="1" x14ac:dyDescent="0.25">
      <c r="A251" s="298">
        <v>242</v>
      </c>
      <c r="B251" s="288"/>
      <c r="C251" s="288"/>
      <c r="D251" s="288"/>
      <c r="E251" s="288"/>
      <c r="F251" s="289"/>
      <c r="G251" s="290"/>
      <c r="I251" s="4"/>
      <c r="J251" s="4"/>
      <c r="Q251" s="4"/>
      <c r="R251" s="4" t="s">
        <v>45</v>
      </c>
      <c r="S251" s="4"/>
      <c r="T251" s="4"/>
    </row>
    <row r="252" spans="1:20" s="281" customFormat="1" x14ac:dyDescent="0.25">
      <c r="A252" s="298">
        <v>243</v>
      </c>
      <c r="B252" s="288"/>
      <c r="C252" s="288"/>
      <c r="D252" s="288"/>
      <c r="E252" s="288"/>
      <c r="F252" s="289"/>
      <c r="G252" s="290"/>
      <c r="I252" s="4"/>
      <c r="J252" s="4"/>
      <c r="Q252" s="4"/>
      <c r="R252" s="4" t="s">
        <v>46</v>
      </c>
      <c r="S252" s="4"/>
      <c r="T252" s="4"/>
    </row>
    <row r="253" spans="1:20" s="281" customFormat="1" x14ac:dyDescent="0.25">
      <c r="A253" s="298">
        <v>244</v>
      </c>
      <c r="B253" s="288"/>
      <c r="C253" s="288"/>
      <c r="D253" s="288"/>
      <c r="E253" s="288"/>
      <c r="F253" s="289"/>
      <c r="G253" s="290"/>
      <c r="I253" s="4"/>
      <c r="J253" s="4"/>
      <c r="Q253" s="4"/>
      <c r="R253" s="4" t="s">
        <v>47</v>
      </c>
      <c r="S253" s="4"/>
      <c r="T253" s="4"/>
    </row>
    <row r="254" spans="1:20" s="281" customFormat="1" x14ac:dyDescent="0.25">
      <c r="A254" s="298">
        <v>245</v>
      </c>
      <c r="B254" s="288"/>
      <c r="C254" s="288"/>
      <c r="D254" s="288"/>
      <c r="E254" s="288"/>
      <c r="F254" s="289"/>
      <c r="G254" s="290"/>
      <c r="I254" s="4"/>
      <c r="J254" s="4"/>
      <c r="Q254" s="4"/>
      <c r="R254" s="4" t="s">
        <v>48</v>
      </c>
      <c r="S254" s="4"/>
      <c r="T254" s="4"/>
    </row>
    <row r="255" spans="1:20" s="281" customFormat="1" x14ac:dyDescent="0.25">
      <c r="A255" s="298">
        <v>246</v>
      </c>
      <c r="B255" s="288"/>
      <c r="C255" s="288"/>
      <c r="D255" s="288"/>
      <c r="E255" s="288"/>
      <c r="F255" s="289"/>
      <c r="G255" s="290"/>
      <c r="I255" s="4"/>
      <c r="J255" s="4"/>
      <c r="Q255" s="4"/>
      <c r="R255" s="4" t="s">
        <v>49</v>
      </c>
      <c r="S255" s="4"/>
      <c r="T255" s="4"/>
    </row>
    <row r="256" spans="1:20" s="281" customFormat="1" x14ac:dyDescent="0.25">
      <c r="A256" s="298">
        <v>247</v>
      </c>
      <c r="B256" s="288"/>
      <c r="C256" s="288"/>
      <c r="D256" s="288"/>
      <c r="E256" s="288"/>
      <c r="F256" s="289"/>
      <c r="G256" s="290"/>
      <c r="I256" s="4"/>
      <c r="J256" s="4"/>
      <c r="Q256" s="4"/>
      <c r="R256" s="4" t="s">
        <v>48</v>
      </c>
      <c r="S256" s="4"/>
      <c r="T256" s="4"/>
    </row>
    <row r="257" spans="1:20" s="281" customFormat="1" x14ac:dyDescent="0.25">
      <c r="A257" s="298">
        <v>248</v>
      </c>
      <c r="B257" s="288"/>
      <c r="C257" s="288"/>
      <c r="D257" s="288"/>
      <c r="E257" s="288"/>
      <c r="F257" s="289"/>
      <c r="G257" s="290"/>
      <c r="I257" s="4"/>
      <c r="J257" s="4"/>
      <c r="Q257" s="4"/>
      <c r="R257" s="4" t="s">
        <v>45</v>
      </c>
      <c r="S257" s="4"/>
      <c r="T257" s="4"/>
    </row>
    <row r="258" spans="1:20" s="281" customFormat="1" x14ac:dyDescent="0.25">
      <c r="A258" s="298">
        <v>249</v>
      </c>
      <c r="B258" s="288"/>
      <c r="C258" s="288"/>
      <c r="D258" s="288"/>
      <c r="E258" s="288"/>
      <c r="F258" s="289"/>
      <c r="G258" s="290"/>
      <c r="I258" s="4"/>
      <c r="J258" s="4"/>
      <c r="Q258" s="4"/>
      <c r="R258" s="4" t="s">
        <v>46</v>
      </c>
      <c r="S258" s="4"/>
      <c r="T258" s="4"/>
    </row>
    <row r="259" spans="1:20" s="281" customFormat="1" x14ac:dyDescent="0.25">
      <c r="A259" s="298">
        <v>250</v>
      </c>
      <c r="B259" s="288"/>
      <c r="C259" s="288"/>
      <c r="D259" s="288"/>
      <c r="E259" s="288"/>
      <c r="F259" s="289"/>
      <c r="G259" s="290"/>
      <c r="I259" s="4"/>
      <c r="J259" s="4"/>
      <c r="Q259" s="4"/>
      <c r="R259" s="4" t="s">
        <v>47</v>
      </c>
      <c r="S259" s="4"/>
      <c r="T259" s="4"/>
    </row>
    <row r="260" spans="1:20" s="281" customFormat="1" x14ac:dyDescent="0.25">
      <c r="A260" s="298">
        <v>251</v>
      </c>
      <c r="B260" s="288"/>
      <c r="C260" s="288"/>
      <c r="D260" s="288"/>
      <c r="E260" s="288"/>
      <c r="F260" s="289"/>
      <c r="G260" s="290"/>
      <c r="I260" s="4"/>
      <c r="J260" s="4"/>
      <c r="Q260" s="4"/>
      <c r="R260" s="4" t="s">
        <v>48</v>
      </c>
      <c r="S260" s="4"/>
      <c r="T260" s="4"/>
    </row>
    <row r="261" spans="1:20" s="281" customFormat="1" x14ac:dyDescent="0.25">
      <c r="A261" s="298">
        <v>252</v>
      </c>
      <c r="B261" s="288"/>
      <c r="C261" s="288"/>
      <c r="D261" s="288"/>
      <c r="E261" s="288"/>
      <c r="F261" s="289"/>
      <c r="G261" s="290"/>
      <c r="I261" s="4"/>
      <c r="J261" s="4"/>
      <c r="Q261" s="4"/>
      <c r="R261" s="4" t="s">
        <v>49</v>
      </c>
      <c r="S261" s="4"/>
      <c r="T261" s="4"/>
    </row>
    <row r="262" spans="1:20" s="281" customFormat="1" x14ac:dyDescent="0.25">
      <c r="A262" s="298">
        <v>253</v>
      </c>
      <c r="B262" s="288"/>
      <c r="C262" s="288"/>
      <c r="D262" s="288"/>
      <c r="E262" s="288"/>
      <c r="F262" s="289"/>
      <c r="G262" s="290"/>
      <c r="I262" s="4"/>
      <c r="J262" s="4"/>
      <c r="Q262" s="4"/>
      <c r="R262" s="4" t="s">
        <v>45</v>
      </c>
      <c r="S262" s="4"/>
      <c r="T262" s="4"/>
    </row>
    <row r="263" spans="1:20" s="281" customFormat="1" x14ac:dyDescent="0.25">
      <c r="A263" s="298">
        <v>254</v>
      </c>
      <c r="B263" s="288"/>
      <c r="C263" s="288"/>
      <c r="D263" s="288"/>
      <c r="E263" s="288"/>
      <c r="F263" s="289"/>
      <c r="G263" s="290"/>
      <c r="I263" s="4"/>
      <c r="J263" s="4"/>
      <c r="Q263" s="4"/>
      <c r="R263" s="4" t="s">
        <v>46</v>
      </c>
      <c r="S263" s="4"/>
      <c r="T263" s="4"/>
    </row>
    <row r="264" spans="1:20" s="281" customFormat="1" x14ac:dyDescent="0.25">
      <c r="A264" s="298">
        <v>255</v>
      </c>
      <c r="B264" s="288"/>
      <c r="C264" s="288"/>
      <c r="D264" s="288"/>
      <c r="E264" s="288"/>
      <c r="F264" s="289"/>
      <c r="G264" s="290"/>
      <c r="I264" s="4"/>
      <c r="J264" s="4"/>
      <c r="Q264" s="4"/>
      <c r="R264" s="4" t="s">
        <v>47</v>
      </c>
      <c r="S264" s="4"/>
      <c r="T264" s="4"/>
    </row>
    <row r="265" spans="1:20" s="281" customFormat="1" x14ac:dyDescent="0.25">
      <c r="A265" s="298">
        <v>256</v>
      </c>
      <c r="B265" s="288"/>
      <c r="C265" s="288"/>
      <c r="D265" s="288"/>
      <c r="E265" s="288"/>
      <c r="F265" s="289"/>
      <c r="G265" s="290"/>
      <c r="I265" s="4"/>
      <c r="J265" s="4"/>
      <c r="Q265" s="4"/>
      <c r="R265" s="4" t="s">
        <v>48</v>
      </c>
      <c r="S265" s="4"/>
      <c r="T265" s="4"/>
    </row>
    <row r="266" spans="1:20" s="281" customFormat="1" x14ac:dyDescent="0.25">
      <c r="A266" s="298">
        <v>257</v>
      </c>
      <c r="B266" s="288"/>
      <c r="C266" s="288"/>
      <c r="D266" s="288"/>
      <c r="E266" s="288"/>
      <c r="F266" s="289"/>
      <c r="G266" s="290"/>
      <c r="I266" s="4"/>
      <c r="J266" s="4"/>
      <c r="Q266" s="4"/>
      <c r="R266" s="4" t="s">
        <v>49</v>
      </c>
      <c r="S266" s="4"/>
      <c r="T266" s="4"/>
    </row>
    <row r="267" spans="1:20" s="281" customFormat="1" x14ac:dyDescent="0.25">
      <c r="A267" s="298">
        <v>258</v>
      </c>
      <c r="B267" s="288"/>
      <c r="C267" s="288"/>
      <c r="D267" s="288"/>
      <c r="E267" s="288"/>
      <c r="F267" s="289"/>
      <c r="G267" s="290"/>
      <c r="I267" s="4"/>
      <c r="J267" s="4"/>
      <c r="Q267" s="4"/>
      <c r="R267" s="4" t="s">
        <v>48</v>
      </c>
      <c r="S267" s="4"/>
      <c r="T267" s="4"/>
    </row>
    <row r="268" spans="1:20" s="281" customFormat="1" x14ac:dyDescent="0.25">
      <c r="A268" s="298">
        <v>259</v>
      </c>
      <c r="B268" s="288"/>
      <c r="C268" s="288"/>
      <c r="D268" s="288"/>
      <c r="E268" s="288"/>
      <c r="F268" s="289"/>
      <c r="G268" s="290"/>
      <c r="I268" s="4"/>
      <c r="J268" s="4"/>
      <c r="Q268" s="4"/>
      <c r="R268" s="4" t="s">
        <v>45</v>
      </c>
      <c r="S268" s="4"/>
      <c r="T268" s="4"/>
    </row>
    <row r="269" spans="1:20" s="281" customFormat="1" x14ac:dyDescent="0.25">
      <c r="A269" s="298">
        <v>260</v>
      </c>
      <c r="B269" s="288"/>
      <c r="C269" s="288"/>
      <c r="D269" s="288"/>
      <c r="E269" s="288"/>
      <c r="F269" s="289"/>
      <c r="G269" s="290"/>
      <c r="I269" s="4"/>
      <c r="J269" s="4"/>
      <c r="Q269" s="4"/>
      <c r="R269" s="4" t="s">
        <v>46</v>
      </c>
      <c r="S269" s="4"/>
      <c r="T269" s="4"/>
    </row>
    <row r="270" spans="1:20" s="281" customFormat="1" x14ac:dyDescent="0.25">
      <c r="A270" s="298">
        <v>261</v>
      </c>
      <c r="B270" s="288"/>
      <c r="C270" s="288"/>
      <c r="D270" s="288"/>
      <c r="E270" s="288"/>
      <c r="F270" s="289"/>
      <c r="G270" s="290"/>
      <c r="I270" s="4"/>
      <c r="J270" s="4"/>
      <c r="Q270" s="4"/>
      <c r="R270" s="4" t="s">
        <v>47</v>
      </c>
      <c r="S270" s="4"/>
      <c r="T270" s="4"/>
    </row>
    <row r="271" spans="1:20" s="281" customFormat="1" x14ac:dyDescent="0.25">
      <c r="A271" s="298">
        <v>262</v>
      </c>
      <c r="B271" s="288"/>
      <c r="C271" s="288"/>
      <c r="D271" s="288"/>
      <c r="E271" s="288"/>
      <c r="F271" s="289"/>
      <c r="G271" s="290"/>
      <c r="I271" s="4"/>
      <c r="J271" s="4"/>
      <c r="Q271" s="4"/>
      <c r="R271" s="4" t="s">
        <v>48</v>
      </c>
      <c r="S271" s="4"/>
      <c r="T271" s="4"/>
    </row>
    <row r="272" spans="1:20" s="281" customFormat="1" x14ac:dyDescent="0.25">
      <c r="A272" s="298">
        <v>263</v>
      </c>
      <c r="B272" s="288"/>
      <c r="C272" s="288"/>
      <c r="D272" s="288"/>
      <c r="E272" s="288"/>
      <c r="F272" s="289"/>
      <c r="G272" s="290"/>
      <c r="I272" s="4"/>
      <c r="J272" s="4"/>
      <c r="Q272" s="4"/>
      <c r="R272" s="4" t="s">
        <v>49</v>
      </c>
      <c r="S272" s="4"/>
      <c r="T272" s="4"/>
    </row>
    <row r="273" spans="1:20" s="281" customFormat="1" x14ac:dyDescent="0.25">
      <c r="A273" s="298">
        <v>264</v>
      </c>
      <c r="B273" s="288"/>
      <c r="C273" s="288"/>
      <c r="D273" s="288"/>
      <c r="E273" s="288"/>
      <c r="F273" s="289"/>
      <c r="G273" s="290"/>
      <c r="I273" s="4"/>
      <c r="J273" s="4"/>
      <c r="Q273" s="4"/>
      <c r="R273" s="4" t="s">
        <v>45</v>
      </c>
      <c r="S273" s="4"/>
      <c r="T273" s="4"/>
    </row>
    <row r="274" spans="1:20" s="281" customFormat="1" x14ac:dyDescent="0.25">
      <c r="A274" s="298">
        <v>265</v>
      </c>
      <c r="B274" s="288"/>
      <c r="C274" s="288"/>
      <c r="D274" s="288"/>
      <c r="E274" s="288"/>
      <c r="F274" s="289"/>
      <c r="G274" s="290"/>
      <c r="I274" s="4"/>
      <c r="J274" s="4"/>
      <c r="Q274" s="4"/>
      <c r="R274" s="4" t="s">
        <v>46</v>
      </c>
      <c r="S274" s="4"/>
      <c r="T274" s="4"/>
    </row>
    <row r="275" spans="1:20" s="281" customFormat="1" x14ac:dyDescent="0.25">
      <c r="A275" s="298">
        <v>266</v>
      </c>
      <c r="B275" s="288"/>
      <c r="C275" s="288"/>
      <c r="D275" s="288"/>
      <c r="E275" s="288"/>
      <c r="F275" s="289"/>
      <c r="G275" s="290"/>
      <c r="I275" s="4"/>
      <c r="J275" s="4"/>
      <c r="Q275" s="4"/>
      <c r="R275" s="4" t="s">
        <v>47</v>
      </c>
      <c r="S275" s="4"/>
      <c r="T275" s="4"/>
    </row>
    <row r="276" spans="1:20" s="281" customFormat="1" x14ac:dyDescent="0.25">
      <c r="A276" s="298">
        <v>267</v>
      </c>
      <c r="B276" s="288"/>
      <c r="C276" s="288"/>
      <c r="D276" s="288"/>
      <c r="E276" s="288"/>
      <c r="F276" s="289"/>
      <c r="G276" s="290"/>
      <c r="I276" s="4"/>
      <c r="J276" s="4"/>
      <c r="Q276" s="4"/>
      <c r="R276" s="4" t="s">
        <v>48</v>
      </c>
      <c r="S276" s="4"/>
      <c r="T276" s="4"/>
    </row>
    <row r="277" spans="1:20" s="281" customFormat="1" x14ac:dyDescent="0.25">
      <c r="A277" s="298">
        <v>268</v>
      </c>
      <c r="B277" s="288"/>
      <c r="C277" s="288"/>
      <c r="D277" s="288"/>
      <c r="E277" s="288"/>
      <c r="F277" s="289"/>
      <c r="G277" s="290"/>
      <c r="I277" s="4"/>
      <c r="J277" s="4"/>
      <c r="Q277" s="4"/>
      <c r="R277" s="4" t="s">
        <v>49</v>
      </c>
      <c r="S277" s="4"/>
      <c r="T277" s="4"/>
    </row>
    <row r="278" spans="1:20" s="281" customFormat="1" x14ac:dyDescent="0.25">
      <c r="A278" s="298">
        <v>269</v>
      </c>
      <c r="B278" s="288"/>
      <c r="C278" s="288"/>
      <c r="D278" s="288"/>
      <c r="E278" s="288"/>
      <c r="F278" s="289"/>
      <c r="G278" s="290"/>
      <c r="I278" s="4"/>
      <c r="J278" s="4"/>
      <c r="Q278" s="4"/>
      <c r="R278" s="4" t="s">
        <v>45</v>
      </c>
      <c r="S278" s="4"/>
      <c r="T278" s="4"/>
    </row>
    <row r="279" spans="1:20" s="281" customFormat="1" x14ac:dyDescent="0.25">
      <c r="A279" s="298">
        <v>270</v>
      </c>
      <c r="B279" s="288"/>
      <c r="C279" s="288"/>
      <c r="D279" s="288"/>
      <c r="E279" s="288"/>
      <c r="F279" s="289"/>
      <c r="G279" s="290"/>
      <c r="I279" s="4"/>
      <c r="J279" s="4"/>
      <c r="Q279" s="4"/>
      <c r="R279" s="4" t="s">
        <v>46</v>
      </c>
      <c r="S279" s="4"/>
      <c r="T279" s="4"/>
    </row>
    <row r="280" spans="1:20" s="281" customFormat="1" x14ac:dyDescent="0.25">
      <c r="A280" s="298">
        <v>271</v>
      </c>
      <c r="B280" s="288"/>
      <c r="C280" s="288"/>
      <c r="D280" s="288"/>
      <c r="E280" s="288"/>
      <c r="F280" s="289"/>
      <c r="G280" s="290"/>
      <c r="I280" s="4"/>
      <c r="J280" s="4"/>
      <c r="Q280" s="4"/>
      <c r="R280" s="4" t="s">
        <v>47</v>
      </c>
      <c r="S280" s="4"/>
      <c r="T280" s="4"/>
    </row>
    <row r="281" spans="1:20" s="281" customFormat="1" x14ac:dyDescent="0.25">
      <c r="A281" s="298">
        <v>272</v>
      </c>
      <c r="B281" s="288"/>
      <c r="C281" s="288"/>
      <c r="D281" s="288"/>
      <c r="E281" s="288"/>
      <c r="F281" s="289"/>
      <c r="G281" s="290"/>
      <c r="I281" s="4"/>
      <c r="J281" s="4"/>
      <c r="Q281" s="4"/>
      <c r="R281" s="4" t="s">
        <v>48</v>
      </c>
      <c r="S281" s="4"/>
      <c r="T281" s="4"/>
    </row>
    <row r="282" spans="1:20" s="281" customFormat="1" x14ac:dyDescent="0.25">
      <c r="A282" s="298">
        <v>273</v>
      </c>
      <c r="B282" s="288"/>
      <c r="C282" s="288"/>
      <c r="D282" s="288"/>
      <c r="E282" s="288"/>
      <c r="F282" s="289"/>
      <c r="G282" s="290"/>
      <c r="I282" s="4"/>
      <c r="J282" s="4"/>
      <c r="Q282" s="4"/>
      <c r="R282" s="4" t="s">
        <v>49</v>
      </c>
      <c r="S282" s="4"/>
      <c r="T282" s="4"/>
    </row>
    <row r="283" spans="1:20" s="281" customFormat="1" x14ac:dyDescent="0.25">
      <c r="A283" s="298">
        <v>274</v>
      </c>
      <c r="B283" s="288"/>
      <c r="C283" s="288"/>
      <c r="D283" s="288"/>
      <c r="E283" s="288"/>
      <c r="F283" s="289"/>
      <c r="G283" s="290"/>
      <c r="I283" s="4"/>
      <c r="J283" s="4"/>
      <c r="Q283" s="4"/>
      <c r="R283" s="4" t="s">
        <v>45</v>
      </c>
      <c r="S283" s="4"/>
      <c r="T283" s="4"/>
    </row>
    <row r="284" spans="1:20" s="281" customFormat="1" x14ac:dyDescent="0.25">
      <c r="A284" s="298">
        <v>275</v>
      </c>
      <c r="B284" s="288"/>
      <c r="C284" s="288"/>
      <c r="D284" s="288"/>
      <c r="E284" s="288"/>
      <c r="F284" s="289"/>
      <c r="G284" s="290"/>
      <c r="I284" s="4"/>
      <c r="J284" s="4"/>
      <c r="Q284" s="4"/>
      <c r="R284" s="4" t="s">
        <v>46</v>
      </c>
      <c r="S284" s="4"/>
      <c r="T284" s="4"/>
    </row>
    <row r="285" spans="1:20" s="281" customFormat="1" x14ac:dyDescent="0.25">
      <c r="A285" s="298">
        <v>276</v>
      </c>
      <c r="B285" s="288"/>
      <c r="C285" s="288"/>
      <c r="D285" s="288"/>
      <c r="E285" s="288"/>
      <c r="F285" s="289"/>
      <c r="G285" s="290"/>
      <c r="I285" s="4"/>
      <c r="J285" s="4"/>
      <c r="Q285" s="4"/>
      <c r="R285" s="4" t="s">
        <v>47</v>
      </c>
      <c r="S285" s="4"/>
      <c r="T285" s="4"/>
    </row>
    <row r="286" spans="1:20" s="281" customFormat="1" x14ac:dyDescent="0.25">
      <c r="A286" s="298">
        <v>277</v>
      </c>
      <c r="B286" s="288"/>
      <c r="C286" s="288"/>
      <c r="D286" s="288"/>
      <c r="E286" s="288"/>
      <c r="F286" s="289"/>
      <c r="G286" s="290"/>
      <c r="I286" s="4"/>
      <c r="J286" s="4"/>
      <c r="Q286" s="4"/>
      <c r="R286" s="4" t="s">
        <v>48</v>
      </c>
      <c r="S286" s="4"/>
      <c r="T286" s="4"/>
    </row>
    <row r="287" spans="1:20" s="281" customFormat="1" x14ac:dyDescent="0.25">
      <c r="A287" s="298">
        <v>278</v>
      </c>
      <c r="B287" s="288"/>
      <c r="C287" s="288"/>
      <c r="D287" s="288"/>
      <c r="E287" s="288"/>
      <c r="F287" s="289"/>
      <c r="G287" s="290"/>
      <c r="I287" s="4"/>
      <c r="J287" s="4"/>
      <c r="Q287" s="4"/>
      <c r="R287" s="4" t="s">
        <v>49</v>
      </c>
      <c r="S287" s="4"/>
      <c r="T287" s="4"/>
    </row>
    <row r="288" spans="1:20" s="281" customFormat="1" x14ac:dyDescent="0.25">
      <c r="A288" s="298">
        <v>279</v>
      </c>
      <c r="B288" s="288"/>
      <c r="C288" s="288"/>
      <c r="D288" s="288"/>
      <c r="E288" s="288"/>
      <c r="F288" s="289"/>
      <c r="G288" s="290"/>
      <c r="I288" s="4"/>
      <c r="J288" s="4"/>
      <c r="Q288" s="4"/>
      <c r="R288" s="4" t="s">
        <v>48</v>
      </c>
      <c r="S288" s="4"/>
      <c r="T288" s="4"/>
    </row>
    <row r="289" spans="1:20" s="281" customFormat="1" x14ac:dyDescent="0.25">
      <c r="A289" s="298">
        <v>280</v>
      </c>
      <c r="B289" s="288"/>
      <c r="C289" s="288"/>
      <c r="D289" s="288"/>
      <c r="E289" s="288"/>
      <c r="F289" s="289"/>
      <c r="G289" s="290"/>
      <c r="I289" s="4"/>
      <c r="J289" s="4"/>
      <c r="Q289" s="4"/>
      <c r="R289" s="4" t="s">
        <v>45</v>
      </c>
      <c r="S289" s="4"/>
      <c r="T289" s="4"/>
    </row>
    <row r="290" spans="1:20" s="281" customFormat="1" x14ac:dyDescent="0.25">
      <c r="A290" s="298">
        <v>281</v>
      </c>
      <c r="B290" s="288"/>
      <c r="C290" s="288"/>
      <c r="D290" s="288"/>
      <c r="E290" s="288"/>
      <c r="F290" s="289"/>
      <c r="G290" s="290"/>
      <c r="I290" s="4"/>
      <c r="J290" s="4"/>
      <c r="Q290" s="4"/>
      <c r="R290" s="4" t="s">
        <v>46</v>
      </c>
      <c r="S290" s="4"/>
      <c r="T290" s="4"/>
    </row>
    <row r="291" spans="1:20" s="281" customFormat="1" x14ac:dyDescent="0.25">
      <c r="A291" s="298">
        <v>282</v>
      </c>
      <c r="B291" s="288"/>
      <c r="C291" s="288"/>
      <c r="D291" s="288"/>
      <c r="E291" s="288"/>
      <c r="F291" s="289"/>
      <c r="G291" s="290"/>
      <c r="I291" s="4"/>
      <c r="J291" s="4"/>
      <c r="Q291" s="4"/>
      <c r="R291" s="4" t="s">
        <v>47</v>
      </c>
      <c r="S291" s="4"/>
      <c r="T291" s="4"/>
    </row>
    <row r="292" spans="1:20" s="281" customFormat="1" x14ac:dyDescent="0.25">
      <c r="A292" s="298">
        <v>283</v>
      </c>
      <c r="B292" s="288"/>
      <c r="C292" s="288"/>
      <c r="D292" s="288"/>
      <c r="E292" s="288"/>
      <c r="F292" s="289"/>
      <c r="G292" s="290"/>
      <c r="I292" s="4"/>
      <c r="J292" s="4"/>
      <c r="Q292" s="4"/>
      <c r="R292" s="4" t="s">
        <v>48</v>
      </c>
      <c r="S292" s="4"/>
      <c r="T292" s="4"/>
    </row>
    <row r="293" spans="1:20" s="281" customFormat="1" x14ac:dyDescent="0.25">
      <c r="A293" s="298">
        <v>284</v>
      </c>
      <c r="B293" s="288"/>
      <c r="C293" s="288"/>
      <c r="D293" s="288"/>
      <c r="E293" s="288"/>
      <c r="F293" s="289"/>
      <c r="G293" s="290"/>
      <c r="I293" s="4"/>
      <c r="J293" s="4"/>
      <c r="Q293" s="4"/>
      <c r="R293" s="4" t="s">
        <v>49</v>
      </c>
      <c r="S293" s="4"/>
      <c r="T293" s="4"/>
    </row>
    <row r="294" spans="1:20" s="281" customFormat="1" x14ac:dyDescent="0.25">
      <c r="A294" s="298">
        <v>285</v>
      </c>
      <c r="B294" s="288"/>
      <c r="C294" s="288"/>
      <c r="D294" s="288"/>
      <c r="E294" s="288"/>
      <c r="F294" s="289"/>
      <c r="G294" s="290"/>
      <c r="I294" s="4"/>
      <c r="J294" s="4"/>
      <c r="Q294" s="4"/>
      <c r="R294" s="4" t="s">
        <v>45</v>
      </c>
      <c r="S294" s="4"/>
      <c r="T294" s="4"/>
    </row>
    <row r="295" spans="1:20" s="281" customFormat="1" x14ac:dyDescent="0.25">
      <c r="A295" s="298">
        <v>286</v>
      </c>
      <c r="B295" s="288"/>
      <c r="C295" s="288"/>
      <c r="D295" s="288"/>
      <c r="E295" s="288"/>
      <c r="F295" s="289"/>
      <c r="G295" s="290"/>
      <c r="I295" s="4"/>
      <c r="J295" s="4"/>
      <c r="Q295" s="4"/>
      <c r="R295" s="4" t="s">
        <v>46</v>
      </c>
      <c r="S295" s="4"/>
      <c r="T295" s="4"/>
    </row>
    <row r="296" spans="1:20" s="281" customFormat="1" x14ac:dyDescent="0.25">
      <c r="A296" s="298">
        <v>287</v>
      </c>
      <c r="B296" s="288"/>
      <c r="C296" s="288"/>
      <c r="D296" s="288"/>
      <c r="E296" s="288"/>
      <c r="F296" s="289"/>
      <c r="G296" s="290"/>
      <c r="I296" s="4"/>
      <c r="J296" s="4"/>
      <c r="Q296" s="4"/>
      <c r="R296" s="4" t="s">
        <v>47</v>
      </c>
      <c r="S296" s="4"/>
      <c r="T296" s="4"/>
    </row>
    <row r="297" spans="1:20" s="281" customFormat="1" x14ac:dyDescent="0.25">
      <c r="A297" s="298">
        <v>288</v>
      </c>
      <c r="B297" s="288"/>
      <c r="C297" s="288"/>
      <c r="D297" s="288"/>
      <c r="E297" s="288"/>
      <c r="F297" s="289"/>
      <c r="G297" s="290"/>
      <c r="I297" s="4"/>
      <c r="J297" s="4"/>
      <c r="Q297" s="4"/>
      <c r="R297" s="4" t="s">
        <v>48</v>
      </c>
      <c r="S297" s="4"/>
      <c r="T297" s="4"/>
    </row>
    <row r="298" spans="1:20" s="281" customFormat="1" x14ac:dyDescent="0.25">
      <c r="A298" s="298">
        <v>289</v>
      </c>
      <c r="B298" s="288"/>
      <c r="C298" s="288"/>
      <c r="D298" s="288"/>
      <c r="E298" s="288"/>
      <c r="F298" s="289"/>
      <c r="G298" s="290"/>
      <c r="I298" s="4"/>
      <c r="J298" s="4"/>
      <c r="Q298" s="4"/>
      <c r="R298" s="4" t="s">
        <v>49</v>
      </c>
      <c r="S298" s="4"/>
      <c r="T298" s="4"/>
    </row>
    <row r="299" spans="1:20" s="281" customFormat="1" x14ac:dyDescent="0.25">
      <c r="A299" s="298">
        <v>290</v>
      </c>
      <c r="B299" s="288"/>
      <c r="C299" s="288"/>
      <c r="D299" s="288"/>
      <c r="E299" s="288"/>
      <c r="F299" s="289"/>
      <c r="G299" s="290"/>
      <c r="I299" s="4"/>
      <c r="J299" s="4"/>
      <c r="Q299" s="4"/>
      <c r="R299" s="4" t="s">
        <v>48</v>
      </c>
      <c r="S299" s="4"/>
      <c r="T299" s="4"/>
    </row>
    <row r="300" spans="1:20" s="281" customFormat="1" x14ac:dyDescent="0.25">
      <c r="A300" s="298">
        <v>291</v>
      </c>
      <c r="B300" s="288"/>
      <c r="C300" s="288"/>
      <c r="D300" s="288"/>
      <c r="E300" s="288"/>
      <c r="F300" s="289"/>
      <c r="G300" s="290"/>
      <c r="I300" s="4"/>
      <c r="J300" s="4"/>
      <c r="Q300" s="4"/>
      <c r="R300" s="4" t="s">
        <v>45</v>
      </c>
      <c r="S300" s="4"/>
      <c r="T300" s="4"/>
    </row>
    <row r="301" spans="1:20" s="281" customFormat="1" x14ac:dyDescent="0.25">
      <c r="A301" s="298">
        <v>292</v>
      </c>
      <c r="B301" s="288"/>
      <c r="C301" s="288"/>
      <c r="D301" s="288"/>
      <c r="E301" s="288"/>
      <c r="F301" s="289"/>
      <c r="G301" s="290"/>
      <c r="I301" s="4"/>
      <c r="J301" s="4"/>
      <c r="Q301" s="4"/>
      <c r="R301" s="4" t="s">
        <v>46</v>
      </c>
      <c r="S301" s="4"/>
      <c r="T301" s="4"/>
    </row>
    <row r="302" spans="1:20" s="281" customFormat="1" x14ac:dyDescent="0.25">
      <c r="A302" s="298">
        <v>293</v>
      </c>
      <c r="B302" s="288"/>
      <c r="C302" s="288"/>
      <c r="D302" s="288"/>
      <c r="E302" s="288"/>
      <c r="F302" s="289"/>
      <c r="G302" s="290"/>
      <c r="I302" s="4"/>
      <c r="J302" s="4"/>
      <c r="Q302" s="4"/>
      <c r="R302" s="4" t="s">
        <v>47</v>
      </c>
      <c r="S302" s="4"/>
      <c r="T302" s="4"/>
    </row>
    <row r="303" spans="1:20" s="281" customFormat="1" x14ac:dyDescent="0.25">
      <c r="A303" s="298">
        <v>294</v>
      </c>
      <c r="B303" s="288"/>
      <c r="C303" s="288"/>
      <c r="D303" s="288"/>
      <c r="E303" s="288"/>
      <c r="F303" s="289"/>
      <c r="G303" s="290"/>
      <c r="I303" s="4"/>
      <c r="J303" s="4"/>
      <c r="Q303" s="4"/>
      <c r="R303" s="4" t="s">
        <v>48</v>
      </c>
      <c r="S303" s="4"/>
      <c r="T303" s="4"/>
    </row>
    <row r="304" spans="1:20" s="281" customFormat="1" x14ac:dyDescent="0.25">
      <c r="A304" s="298">
        <v>295</v>
      </c>
      <c r="B304" s="288"/>
      <c r="C304" s="288"/>
      <c r="D304" s="288"/>
      <c r="E304" s="288"/>
      <c r="F304" s="289"/>
      <c r="G304" s="290"/>
      <c r="I304" s="4"/>
      <c r="J304" s="4"/>
      <c r="Q304" s="4"/>
      <c r="R304" s="4" t="s">
        <v>49</v>
      </c>
      <c r="S304" s="4"/>
      <c r="T304" s="4"/>
    </row>
    <row r="305" spans="1:20" s="281" customFormat="1" x14ac:dyDescent="0.25">
      <c r="A305" s="298">
        <v>296</v>
      </c>
      <c r="B305" s="288"/>
      <c r="C305" s="288"/>
      <c r="D305" s="288"/>
      <c r="E305" s="288"/>
      <c r="F305" s="289"/>
      <c r="G305" s="290"/>
      <c r="I305" s="4"/>
      <c r="J305" s="4"/>
      <c r="Q305" s="4"/>
      <c r="R305" s="4" t="s">
        <v>45</v>
      </c>
      <c r="S305" s="4"/>
      <c r="T305" s="4"/>
    </row>
    <row r="306" spans="1:20" s="281" customFormat="1" x14ac:dyDescent="0.25">
      <c r="A306" s="298">
        <v>297</v>
      </c>
      <c r="B306" s="288"/>
      <c r="C306" s="288"/>
      <c r="D306" s="288"/>
      <c r="E306" s="288"/>
      <c r="F306" s="289"/>
      <c r="G306" s="290"/>
      <c r="I306" s="4"/>
      <c r="J306" s="4"/>
      <c r="Q306" s="4"/>
      <c r="R306" s="4" t="s">
        <v>46</v>
      </c>
      <c r="S306" s="4"/>
      <c r="T306" s="4"/>
    </row>
    <row r="307" spans="1:20" s="281" customFormat="1" x14ac:dyDescent="0.25">
      <c r="A307" s="298">
        <v>298</v>
      </c>
      <c r="B307" s="288"/>
      <c r="C307" s="288"/>
      <c r="D307" s="288"/>
      <c r="E307" s="288"/>
      <c r="F307" s="289"/>
      <c r="G307" s="290"/>
      <c r="I307" s="4"/>
      <c r="J307" s="4"/>
      <c r="Q307" s="4"/>
      <c r="R307" s="4" t="s">
        <v>47</v>
      </c>
      <c r="S307" s="4"/>
      <c r="T307" s="4"/>
    </row>
    <row r="308" spans="1:20" s="281" customFormat="1" x14ac:dyDescent="0.25">
      <c r="A308" s="298">
        <v>299</v>
      </c>
      <c r="B308" s="288"/>
      <c r="C308" s="288"/>
      <c r="D308" s="288"/>
      <c r="E308" s="288"/>
      <c r="F308" s="289"/>
      <c r="G308" s="290"/>
      <c r="I308" s="4"/>
      <c r="J308" s="4"/>
      <c r="Q308" s="4"/>
      <c r="R308" s="4" t="s">
        <v>48</v>
      </c>
      <c r="S308" s="4"/>
      <c r="T308" s="4"/>
    </row>
    <row r="309" spans="1:20" s="281" customFormat="1" x14ac:dyDescent="0.25">
      <c r="A309" s="298">
        <v>300</v>
      </c>
      <c r="B309" s="288"/>
      <c r="C309" s="288"/>
      <c r="D309" s="288"/>
      <c r="E309" s="288"/>
      <c r="F309" s="289"/>
      <c r="G309" s="290"/>
      <c r="I309" s="4"/>
      <c r="J309" s="4"/>
      <c r="Q309" s="4"/>
      <c r="R309" s="4" t="s">
        <v>49</v>
      </c>
      <c r="S309" s="4"/>
      <c r="T309" s="4"/>
    </row>
    <row r="310" spans="1:20" s="281" customFormat="1" x14ac:dyDescent="0.25">
      <c r="A310" s="298">
        <v>301</v>
      </c>
      <c r="B310" s="288"/>
      <c r="C310" s="288"/>
      <c r="D310" s="288"/>
      <c r="E310" s="288"/>
      <c r="F310" s="289"/>
      <c r="G310" s="290"/>
      <c r="I310" s="4"/>
      <c r="J310" s="4"/>
      <c r="Q310" s="4"/>
      <c r="R310" s="4" t="s">
        <v>48</v>
      </c>
      <c r="S310" s="4"/>
      <c r="T310" s="4"/>
    </row>
    <row r="311" spans="1:20" s="281" customFormat="1" x14ac:dyDescent="0.25">
      <c r="A311" s="298">
        <v>302</v>
      </c>
      <c r="B311" s="288"/>
      <c r="C311" s="288"/>
      <c r="D311" s="288"/>
      <c r="E311" s="288"/>
      <c r="F311" s="289"/>
      <c r="G311" s="290"/>
      <c r="I311" s="4"/>
      <c r="J311" s="4"/>
      <c r="Q311" s="4"/>
      <c r="R311" s="4" t="s">
        <v>45</v>
      </c>
      <c r="S311" s="4"/>
      <c r="T311" s="4"/>
    </row>
    <row r="312" spans="1:20" s="281" customFormat="1" x14ac:dyDescent="0.25">
      <c r="A312" s="298">
        <v>303</v>
      </c>
      <c r="B312" s="288"/>
      <c r="C312" s="288"/>
      <c r="D312" s="288"/>
      <c r="E312" s="288"/>
      <c r="F312" s="289"/>
      <c r="G312" s="290"/>
      <c r="I312" s="4"/>
      <c r="J312" s="4"/>
      <c r="Q312" s="4"/>
      <c r="R312" s="4" t="s">
        <v>46</v>
      </c>
      <c r="S312" s="4"/>
      <c r="T312" s="4"/>
    </row>
    <row r="313" spans="1:20" s="281" customFormat="1" x14ac:dyDescent="0.25">
      <c r="A313" s="298">
        <v>304</v>
      </c>
      <c r="B313" s="288"/>
      <c r="C313" s="288"/>
      <c r="D313" s="288"/>
      <c r="E313" s="288"/>
      <c r="F313" s="289"/>
      <c r="G313" s="290"/>
      <c r="I313" s="4"/>
      <c r="J313" s="4"/>
      <c r="Q313" s="4"/>
      <c r="R313" s="4" t="s">
        <v>47</v>
      </c>
      <c r="S313" s="4"/>
      <c r="T313" s="4"/>
    </row>
    <row r="314" spans="1:20" s="281" customFormat="1" x14ac:dyDescent="0.25">
      <c r="A314" s="298">
        <v>305</v>
      </c>
      <c r="B314" s="288"/>
      <c r="C314" s="288"/>
      <c r="D314" s="288"/>
      <c r="E314" s="288"/>
      <c r="F314" s="289"/>
      <c r="G314" s="290"/>
      <c r="I314" s="4"/>
      <c r="J314" s="4"/>
      <c r="Q314" s="4"/>
      <c r="R314" s="4" t="s">
        <v>48</v>
      </c>
      <c r="S314" s="4"/>
      <c r="T314" s="4"/>
    </row>
    <row r="315" spans="1:20" s="281" customFormat="1" x14ac:dyDescent="0.25">
      <c r="A315" s="298">
        <v>306</v>
      </c>
      <c r="B315" s="288"/>
      <c r="C315" s="288"/>
      <c r="D315" s="288"/>
      <c r="E315" s="288"/>
      <c r="F315" s="289"/>
      <c r="G315" s="290"/>
      <c r="I315" s="4"/>
      <c r="J315" s="4"/>
      <c r="Q315" s="4"/>
      <c r="R315" s="4" t="s">
        <v>49</v>
      </c>
      <c r="S315" s="4"/>
      <c r="T315" s="4"/>
    </row>
    <row r="316" spans="1:20" s="281" customFormat="1" x14ac:dyDescent="0.25">
      <c r="A316" s="298">
        <v>307</v>
      </c>
      <c r="B316" s="288"/>
      <c r="C316" s="288"/>
      <c r="D316" s="288"/>
      <c r="E316" s="288"/>
      <c r="F316" s="289"/>
      <c r="G316" s="290"/>
      <c r="I316" s="4"/>
      <c r="J316" s="4"/>
      <c r="Q316" s="4"/>
      <c r="R316" s="4" t="s">
        <v>45</v>
      </c>
      <c r="S316" s="4"/>
      <c r="T316" s="4"/>
    </row>
    <row r="317" spans="1:20" s="281" customFormat="1" x14ac:dyDescent="0.25">
      <c r="A317" s="298">
        <v>308</v>
      </c>
      <c r="B317" s="288"/>
      <c r="C317" s="288"/>
      <c r="D317" s="288"/>
      <c r="E317" s="288"/>
      <c r="F317" s="289"/>
      <c r="G317" s="290"/>
      <c r="I317" s="4"/>
      <c r="J317" s="4"/>
      <c r="Q317" s="4"/>
      <c r="R317" s="4" t="s">
        <v>46</v>
      </c>
      <c r="S317" s="4"/>
      <c r="T317" s="4"/>
    </row>
    <row r="318" spans="1:20" s="281" customFormat="1" x14ac:dyDescent="0.25">
      <c r="A318" s="298">
        <v>309</v>
      </c>
      <c r="B318" s="288"/>
      <c r="C318" s="288"/>
      <c r="D318" s="288"/>
      <c r="E318" s="288"/>
      <c r="F318" s="289"/>
      <c r="G318" s="290"/>
      <c r="I318" s="4"/>
      <c r="J318" s="4"/>
      <c r="Q318" s="4"/>
      <c r="R318" s="4" t="s">
        <v>47</v>
      </c>
      <c r="S318" s="4"/>
      <c r="T318" s="4"/>
    </row>
    <row r="319" spans="1:20" s="281" customFormat="1" x14ac:dyDescent="0.25">
      <c r="A319" s="298">
        <v>310</v>
      </c>
      <c r="B319" s="288"/>
      <c r="C319" s="288"/>
      <c r="D319" s="288"/>
      <c r="E319" s="288"/>
      <c r="F319" s="289"/>
      <c r="G319" s="290"/>
      <c r="I319" s="4"/>
      <c r="J319" s="4"/>
      <c r="Q319" s="4"/>
      <c r="R319" s="4" t="s">
        <v>48</v>
      </c>
      <c r="S319" s="4"/>
      <c r="T319" s="4"/>
    </row>
    <row r="320" spans="1:20" s="281" customFormat="1" x14ac:dyDescent="0.25">
      <c r="A320" s="298">
        <v>311</v>
      </c>
      <c r="B320" s="288"/>
      <c r="C320" s="288"/>
      <c r="D320" s="288"/>
      <c r="E320" s="288"/>
      <c r="F320" s="289"/>
      <c r="G320" s="290"/>
      <c r="I320" s="4"/>
      <c r="J320" s="4"/>
      <c r="Q320" s="4"/>
      <c r="R320" s="4" t="s">
        <v>49</v>
      </c>
      <c r="S320" s="4"/>
      <c r="T320" s="4"/>
    </row>
    <row r="321" spans="1:20" s="281" customFormat="1" x14ac:dyDescent="0.25">
      <c r="A321" s="298">
        <v>312</v>
      </c>
      <c r="B321" s="288"/>
      <c r="C321" s="288"/>
      <c r="D321" s="288"/>
      <c r="E321" s="288"/>
      <c r="F321" s="289"/>
      <c r="G321" s="290"/>
      <c r="I321" s="4"/>
      <c r="J321" s="4"/>
      <c r="Q321" s="4"/>
      <c r="R321" s="4" t="s">
        <v>48</v>
      </c>
      <c r="S321" s="4"/>
      <c r="T321" s="4"/>
    </row>
    <row r="322" spans="1:20" s="281" customFormat="1" x14ac:dyDescent="0.25">
      <c r="A322" s="298">
        <v>313</v>
      </c>
      <c r="B322" s="288"/>
      <c r="C322" s="288"/>
      <c r="D322" s="288"/>
      <c r="E322" s="288"/>
      <c r="F322" s="289"/>
      <c r="G322" s="290"/>
      <c r="I322" s="4"/>
      <c r="J322" s="4"/>
      <c r="Q322" s="4"/>
      <c r="R322" s="4" t="s">
        <v>45</v>
      </c>
      <c r="S322" s="4"/>
      <c r="T322" s="4"/>
    </row>
    <row r="323" spans="1:20" s="281" customFormat="1" x14ac:dyDescent="0.25">
      <c r="A323" s="298">
        <v>314</v>
      </c>
      <c r="B323" s="288"/>
      <c r="C323" s="288"/>
      <c r="D323" s="288"/>
      <c r="E323" s="288"/>
      <c r="F323" s="289"/>
      <c r="G323" s="290"/>
      <c r="I323" s="4"/>
      <c r="J323" s="4"/>
      <c r="Q323" s="4"/>
      <c r="R323" s="4" t="s">
        <v>46</v>
      </c>
      <c r="S323" s="4"/>
      <c r="T323" s="4"/>
    </row>
    <row r="324" spans="1:20" s="281" customFormat="1" x14ac:dyDescent="0.25">
      <c r="A324" s="298">
        <v>315</v>
      </c>
      <c r="B324" s="288"/>
      <c r="C324" s="288"/>
      <c r="D324" s="288"/>
      <c r="E324" s="288"/>
      <c r="F324" s="289"/>
      <c r="G324" s="290"/>
      <c r="I324" s="4"/>
      <c r="J324" s="4"/>
      <c r="Q324" s="4"/>
      <c r="R324" s="4" t="s">
        <v>47</v>
      </c>
      <c r="S324" s="4"/>
      <c r="T324" s="4"/>
    </row>
    <row r="325" spans="1:20" s="281" customFormat="1" x14ac:dyDescent="0.25">
      <c r="A325" s="298">
        <v>316</v>
      </c>
      <c r="B325" s="288"/>
      <c r="C325" s="288"/>
      <c r="D325" s="288"/>
      <c r="E325" s="288"/>
      <c r="F325" s="289"/>
      <c r="G325" s="290"/>
      <c r="I325" s="4"/>
      <c r="J325" s="4"/>
      <c r="Q325" s="4"/>
      <c r="R325" s="4" t="s">
        <v>48</v>
      </c>
      <c r="S325" s="4"/>
      <c r="T325" s="4"/>
    </row>
    <row r="326" spans="1:20" s="281" customFormat="1" x14ac:dyDescent="0.25">
      <c r="A326" s="298">
        <v>317</v>
      </c>
      <c r="B326" s="288"/>
      <c r="C326" s="288"/>
      <c r="D326" s="288"/>
      <c r="E326" s="288"/>
      <c r="F326" s="289"/>
      <c r="G326" s="290"/>
      <c r="I326" s="4"/>
      <c r="J326" s="4"/>
      <c r="Q326" s="4"/>
      <c r="R326" s="4" t="s">
        <v>49</v>
      </c>
      <c r="S326" s="4"/>
      <c r="T326" s="4"/>
    </row>
    <row r="327" spans="1:20" s="281" customFormat="1" x14ac:dyDescent="0.25">
      <c r="A327" s="298">
        <v>318</v>
      </c>
      <c r="B327" s="288"/>
      <c r="C327" s="288"/>
      <c r="D327" s="288"/>
      <c r="E327" s="288"/>
      <c r="F327" s="289"/>
      <c r="G327" s="290"/>
      <c r="I327" s="4"/>
      <c r="J327" s="4"/>
      <c r="Q327" s="4"/>
      <c r="R327" s="4" t="s">
        <v>45</v>
      </c>
      <c r="S327" s="4"/>
      <c r="T327" s="4"/>
    </row>
    <row r="328" spans="1:20" s="281" customFormat="1" x14ac:dyDescent="0.25">
      <c r="A328" s="298">
        <v>319</v>
      </c>
      <c r="B328" s="288"/>
      <c r="C328" s="288"/>
      <c r="D328" s="288"/>
      <c r="E328" s="288"/>
      <c r="F328" s="289"/>
      <c r="G328" s="290"/>
      <c r="I328" s="4"/>
      <c r="J328" s="4"/>
      <c r="Q328" s="4"/>
      <c r="R328" s="4" t="s">
        <v>46</v>
      </c>
      <c r="S328" s="4"/>
      <c r="T328" s="4"/>
    </row>
    <row r="329" spans="1:20" s="281" customFormat="1" x14ac:dyDescent="0.25">
      <c r="A329" s="298">
        <v>320</v>
      </c>
      <c r="B329" s="288"/>
      <c r="C329" s="288"/>
      <c r="D329" s="288"/>
      <c r="E329" s="288"/>
      <c r="F329" s="289"/>
      <c r="G329" s="290"/>
      <c r="I329" s="4"/>
      <c r="J329" s="4"/>
      <c r="Q329" s="4"/>
      <c r="R329" s="4" t="s">
        <v>47</v>
      </c>
      <c r="S329" s="4"/>
      <c r="T329" s="4"/>
    </row>
    <row r="330" spans="1:20" s="281" customFormat="1" x14ac:dyDescent="0.25">
      <c r="A330" s="298">
        <v>321</v>
      </c>
      <c r="B330" s="288"/>
      <c r="C330" s="288"/>
      <c r="D330" s="288"/>
      <c r="E330" s="288"/>
      <c r="F330" s="289"/>
      <c r="G330" s="290"/>
      <c r="I330" s="4"/>
      <c r="J330" s="4"/>
      <c r="Q330" s="4"/>
      <c r="R330" s="4" t="s">
        <v>48</v>
      </c>
      <c r="S330" s="4"/>
      <c r="T330" s="4"/>
    </row>
    <row r="331" spans="1:20" s="281" customFormat="1" x14ac:dyDescent="0.25">
      <c r="A331" s="298">
        <v>322</v>
      </c>
      <c r="B331" s="288"/>
      <c r="C331" s="288"/>
      <c r="D331" s="288"/>
      <c r="E331" s="288"/>
      <c r="F331" s="289"/>
      <c r="G331" s="290"/>
      <c r="I331" s="4"/>
      <c r="J331" s="4"/>
      <c r="Q331" s="4"/>
      <c r="R331" s="4" t="s">
        <v>49</v>
      </c>
      <c r="S331" s="4"/>
      <c r="T331" s="4"/>
    </row>
    <row r="332" spans="1:20" s="281" customFormat="1" x14ac:dyDescent="0.25">
      <c r="A332" s="298">
        <v>323</v>
      </c>
      <c r="B332" s="288"/>
      <c r="C332" s="288"/>
      <c r="D332" s="288"/>
      <c r="E332" s="288"/>
      <c r="F332" s="289"/>
      <c r="G332" s="290"/>
      <c r="I332" s="4"/>
      <c r="J332" s="4"/>
      <c r="Q332" s="4"/>
      <c r="R332" s="4" t="s">
        <v>48</v>
      </c>
      <c r="S332" s="4"/>
      <c r="T332" s="4"/>
    </row>
    <row r="333" spans="1:20" s="281" customFormat="1" x14ac:dyDescent="0.25">
      <c r="A333" s="298">
        <v>324</v>
      </c>
      <c r="B333" s="288"/>
      <c r="C333" s="288"/>
      <c r="D333" s="288"/>
      <c r="E333" s="288"/>
      <c r="F333" s="289"/>
      <c r="G333" s="290"/>
      <c r="I333" s="4"/>
      <c r="J333" s="4"/>
      <c r="Q333" s="4"/>
      <c r="R333" s="4" t="s">
        <v>45</v>
      </c>
      <c r="S333" s="4"/>
      <c r="T333" s="4"/>
    </row>
    <row r="334" spans="1:20" s="281" customFormat="1" x14ac:dyDescent="0.25">
      <c r="A334" s="298">
        <v>325</v>
      </c>
      <c r="B334" s="288"/>
      <c r="C334" s="288"/>
      <c r="D334" s="288"/>
      <c r="E334" s="288"/>
      <c r="F334" s="289"/>
      <c r="G334" s="290"/>
      <c r="I334" s="4"/>
      <c r="J334" s="4"/>
      <c r="Q334" s="4"/>
      <c r="R334" s="4" t="s">
        <v>46</v>
      </c>
      <c r="S334" s="4"/>
      <c r="T334" s="4"/>
    </row>
    <row r="335" spans="1:20" s="281" customFormat="1" x14ac:dyDescent="0.25">
      <c r="A335" s="298">
        <v>326</v>
      </c>
      <c r="B335" s="288"/>
      <c r="C335" s="288"/>
      <c r="D335" s="288"/>
      <c r="E335" s="288"/>
      <c r="F335" s="289"/>
      <c r="G335" s="290"/>
      <c r="I335" s="4"/>
      <c r="J335" s="4"/>
      <c r="Q335" s="4"/>
      <c r="R335" s="4" t="s">
        <v>47</v>
      </c>
      <c r="S335" s="4"/>
      <c r="T335" s="4"/>
    </row>
    <row r="336" spans="1:20" s="281" customFormat="1" x14ac:dyDescent="0.25">
      <c r="A336" s="298">
        <v>327</v>
      </c>
      <c r="B336" s="288"/>
      <c r="C336" s="288"/>
      <c r="D336" s="288"/>
      <c r="E336" s="288"/>
      <c r="F336" s="289"/>
      <c r="G336" s="290"/>
      <c r="I336" s="4"/>
      <c r="J336" s="4"/>
      <c r="Q336" s="4"/>
      <c r="R336" s="4" t="s">
        <v>48</v>
      </c>
      <c r="S336" s="4"/>
      <c r="T336" s="4"/>
    </row>
    <row r="337" spans="1:20" s="281" customFormat="1" x14ac:dyDescent="0.25">
      <c r="A337" s="298">
        <v>328</v>
      </c>
      <c r="B337" s="288"/>
      <c r="C337" s="288"/>
      <c r="D337" s="288"/>
      <c r="E337" s="288"/>
      <c r="F337" s="289"/>
      <c r="G337" s="290"/>
      <c r="I337" s="4"/>
      <c r="J337" s="4"/>
      <c r="Q337" s="4"/>
      <c r="R337" s="4" t="s">
        <v>49</v>
      </c>
      <c r="S337" s="4"/>
      <c r="T337" s="4"/>
    </row>
    <row r="338" spans="1:20" s="281" customFormat="1" x14ac:dyDescent="0.25">
      <c r="A338" s="298">
        <v>329</v>
      </c>
      <c r="B338" s="288"/>
      <c r="C338" s="288"/>
      <c r="D338" s="288"/>
      <c r="E338" s="288"/>
      <c r="F338" s="289"/>
      <c r="G338" s="290"/>
      <c r="I338" s="4"/>
      <c r="J338" s="4"/>
      <c r="Q338" s="4"/>
      <c r="R338" s="4" t="s">
        <v>45</v>
      </c>
      <c r="S338" s="4"/>
      <c r="T338" s="4"/>
    </row>
    <row r="339" spans="1:20" s="281" customFormat="1" x14ac:dyDescent="0.25">
      <c r="A339" s="298">
        <v>330</v>
      </c>
      <c r="B339" s="288"/>
      <c r="C339" s="288"/>
      <c r="D339" s="288"/>
      <c r="E339" s="288"/>
      <c r="F339" s="289"/>
      <c r="G339" s="290"/>
      <c r="I339" s="4"/>
      <c r="J339" s="4"/>
      <c r="Q339" s="4"/>
      <c r="R339" s="4" t="s">
        <v>46</v>
      </c>
      <c r="S339" s="4"/>
      <c r="T339" s="4"/>
    </row>
    <row r="340" spans="1:20" s="281" customFormat="1" x14ac:dyDescent="0.25">
      <c r="A340" s="298">
        <v>331</v>
      </c>
      <c r="B340" s="288"/>
      <c r="C340" s="288"/>
      <c r="D340" s="288"/>
      <c r="E340" s="288"/>
      <c r="F340" s="289"/>
      <c r="G340" s="290"/>
      <c r="I340" s="4"/>
      <c r="J340" s="4"/>
      <c r="Q340" s="4"/>
      <c r="R340" s="4" t="s">
        <v>47</v>
      </c>
      <c r="S340" s="4"/>
      <c r="T340" s="4"/>
    </row>
    <row r="341" spans="1:20" s="281" customFormat="1" x14ac:dyDescent="0.25">
      <c r="A341" s="298">
        <v>332</v>
      </c>
      <c r="B341" s="288"/>
      <c r="C341" s="288"/>
      <c r="D341" s="288"/>
      <c r="E341" s="288"/>
      <c r="F341" s="289"/>
      <c r="G341" s="290"/>
      <c r="I341" s="4"/>
      <c r="J341" s="4"/>
      <c r="Q341" s="4"/>
      <c r="R341" s="4" t="s">
        <v>48</v>
      </c>
      <c r="S341" s="4"/>
      <c r="T341" s="4"/>
    </row>
    <row r="342" spans="1:20" s="281" customFormat="1" x14ac:dyDescent="0.25">
      <c r="A342" s="298">
        <v>333</v>
      </c>
      <c r="B342" s="288"/>
      <c r="C342" s="288"/>
      <c r="D342" s="288"/>
      <c r="E342" s="288"/>
      <c r="F342" s="289"/>
      <c r="G342" s="290"/>
      <c r="I342" s="4"/>
      <c r="J342" s="4"/>
      <c r="Q342" s="4"/>
      <c r="R342" s="4" t="s">
        <v>49</v>
      </c>
      <c r="S342" s="4"/>
      <c r="T342" s="4"/>
    </row>
    <row r="343" spans="1:20" s="281" customFormat="1" x14ac:dyDescent="0.25">
      <c r="A343" s="298">
        <v>334</v>
      </c>
      <c r="B343" s="288"/>
      <c r="C343" s="288"/>
      <c r="D343" s="288"/>
      <c r="E343" s="288"/>
      <c r="F343" s="289"/>
      <c r="G343" s="290"/>
      <c r="I343" s="4"/>
      <c r="J343" s="4"/>
      <c r="Q343" s="4"/>
      <c r="R343" s="4" t="s">
        <v>48</v>
      </c>
      <c r="S343" s="4"/>
      <c r="T343" s="4"/>
    </row>
    <row r="344" spans="1:20" s="281" customFormat="1" x14ac:dyDescent="0.25">
      <c r="A344" s="298">
        <v>335</v>
      </c>
      <c r="B344" s="288"/>
      <c r="C344" s="288"/>
      <c r="D344" s="288"/>
      <c r="E344" s="288"/>
      <c r="F344" s="289"/>
      <c r="G344" s="290"/>
      <c r="I344" s="4"/>
      <c r="J344" s="4"/>
      <c r="Q344" s="4"/>
      <c r="R344" s="4" t="s">
        <v>45</v>
      </c>
      <c r="S344" s="4"/>
      <c r="T344" s="4"/>
    </row>
    <row r="345" spans="1:20" s="281" customFormat="1" x14ac:dyDescent="0.25">
      <c r="A345" s="298">
        <v>336</v>
      </c>
      <c r="B345" s="288"/>
      <c r="C345" s="288"/>
      <c r="D345" s="288"/>
      <c r="E345" s="288"/>
      <c r="F345" s="289"/>
      <c r="G345" s="290"/>
      <c r="I345" s="4"/>
      <c r="J345" s="4"/>
      <c r="Q345" s="4"/>
      <c r="R345" s="4" t="s">
        <v>46</v>
      </c>
      <c r="S345" s="4"/>
      <c r="T345" s="4"/>
    </row>
    <row r="346" spans="1:20" s="281" customFormat="1" x14ac:dyDescent="0.25">
      <c r="A346" s="298">
        <v>337</v>
      </c>
      <c r="B346" s="288"/>
      <c r="C346" s="288"/>
      <c r="D346" s="288"/>
      <c r="E346" s="288"/>
      <c r="F346" s="289"/>
      <c r="G346" s="290"/>
      <c r="I346" s="4"/>
      <c r="J346" s="4"/>
      <c r="Q346" s="4"/>
      <c r="R346" s="4" t="s">
        <v>47</v>
      </c>
      <c r="S346" s="4"/>
      <c r="T346" s="4"/>
    </row>
    <row r="347" spans="1:20" s="281" customFormat="1" x14ac:dyDescent="0.25">
      <c r="A347" s="298">
        <v>338</v>
      </c>
      <c r="B347" s="288"/>
      <c r="C347" s="288"/>
      <c r="D347" s="288"/>
      <c r="E347" s="288"/>
      <c r="F347" s="289"/>
      <c r="G347" s="290"/>
      <c r="I347" s="4"/>
      <c r="J347" s="4"/>
      <c r="Q347" s="4"/>
      <c r="R347" s="4" t="s">
        <v>48</v>
      </c>
      <c r="S347" s="4"/>
      <c r="T347" s="4"/>
    </row>
    <row r="348" spans="1:20" s="281" customFormat="1" x14ac:dyDescent="0.25">
      <c r="A348" s="298">
        <v>339</v>
      </c>
      <c r="B348" s="288"/>
      <c r="C348" s="288"/>
      <c r="D348" s="288"/>
      <c r="E348" s="288"/>
      <c r="F348" s="289"/>
      <c r="G348" s="290"/>
      <c r="I348" s="4"/>
      <c r="J348" s="4"/>
      <c r="Q348" s="4"/>
      <c r="R348" s="4" t="s">
        <v>49</v>
      </c>
      <c r="S348" s="4"/>
      <c r="T348" s="4"/>
    </row>
    <row r="349" spans="1:20" s="281" customFormat="1" x14ac:dyDescent="0.25">
      <c r="A349" s="298">
        <v>340</v>
      </c>
      <c r="B349" s="288"/>
      <c r="C349" s="288"/>
      <c r="D349" s="288"/>
      <c r="E349" s="288"/>
      <c r="F349" s="289"/>
      <c r="G349" s="290"/>
      <c r="I349" s="4"/>
      <c r="J349" s="4"/>
      <c r="Q349" s="4"/>
      <c r="R349" s="4" t="s">
        <v>45</v>
      </c>
      <c r="S349" s="4"/>
      <c r="T349" s="4"/>
    </row>
    <row r="350" spans="1:20" s="281" customFormat="1" x14ac:dyDescent="0.25">
      <c r="A350" s="298">
        <v>341</v>
      </c>
      <c r="B350" s="288"/>
      <c r="C350" s="288"/>
      <c r="D350" s="288"/>
      <c r="E350" s="288"/>
      <c r="F350" s="289"/>
      <c r="G350" s="290"/>
      <c r="I350" s="4"/>
      <c r="J350" s="4"/>
      <c r="Q350" s="4"/>
      <c r="R350" s="4" t="s">
        <v>46</v>
      </c>
      <c r="S350" s="4"/>
      <c r="T350" s="4"/>
    </row>
    <row r="351" spans="1:20" s="281" customFormat="1" x14ac:dyDescent="0.25">
      <c r="A351" s="298">
        <v>342</v>
      </c>
      <c r="B351" s="288"/>
      <c r="C351" s="288"/>
      <c r="D351" s="288"/>
      <c r="E351" s="288"/>
      <c r="F351" s="289"/>
      <c r="G351" s="290"/>
      <c r="I351" s="4"/>
      <c r="J351" s="4"/>
      <c r="Q351" s="4"/>
      <c r="R351" s="4" t="s">
        <v>47</v>
      </c>
      <c r="S351" s="4"/>
      <c r="T351" s="4"/>
    </row>
    <row r="352" spans="1:20" s="281" customFormat="1" x14ac:dyDescent="0.25">
      <c r="A352" s="298">
        <v>343</v>
      </c>
      <c r="B352" s="288"/>
      <c r="C352" s="288"/>
      <c r="D352" s="288"/>
      <c r="E352" s="288"/>
      <c r="F352" s="289"/>
      <c r="G352" s="290"/>
      <c r="I352" s="4"/>
      <c r="J352" s="4"/>
      <c r="Q352" s="4"/>
      <c r="R352" s="4" t="s">
        <v>48</v>
      </c>
      <c r="S352" s="4"/>
      <c r="T352" s="4"/>
    </row>
    <row r="353" spans="1:20" s="281" customFormat="1" x14ac:dyDescent="0.25">
      <c r="A353" s="298">
        <v>344</v>
      </c>
      <c r="B353" s="288"/>
      <c r="C353" s="288"/>
      <c r="D353" s="288"/>
      <c r="E353" s="288"/>
      <c r="F353" s="289"/>
      <c r="G353" s="290"/>
      <c r="I353" s="4"/>
      <c r="J353" s="4"/>
      <c r="Q353" s="4"/>
      <c r="R353" s="4" t="s">
        <v>49</v>
      </c>
      <c r="S353" s="4"/>
      <c r="T353" s="4"/>
    </row>
    <row r="354" spans="1:20" s="281" customFormat="1" x14ac:dyDescent="0.25">
      <c r="A354" s="298">
        <v>345</v>
      </c>
      <c r="B354" s="288"/>
      <c r="C354" s="288"/>
      <c r="D354" s="288"/>
      <c r="E354" s="288"/>
      <c r="F354" s="289"/>
      <c r="G354" s="290"/>
      <c r="I354" s="4"/>
      <c r="J354" s="4"/>
      <c r="Q354" s="4"/>
      <c r="R354" s="4" t="s">
        <v>48</v>
      </c>
      <c r="S354" s="4"/>
      <c r="T354" s="4"/>
    </row>
    <row r="355" spans="1:20" s="281" customFormat="1" x14ac:dyDescent="0.25">
      <c r="A355" s="298">
        <v>346</v>
      </c>
      <c r="B355" s="288"/>
      <c r="C355" s="288"/>
      <c r="D355" s="288"/>
      <c r="E355" s="288"/>
      <c r="F355" s="289"/>
      <c r="G355" s="290"/>
      <c r="I355" s="4"/>
      <c r="J355" s="4"/>
      <c r="Q355" s="4"/>
      <c r="R355" s="4" t="s">
        <v>45</v>
      </c>
      <c r="S355" s="4"/>
      <c r="T355" s="4"/>
    </row>
    <row r="356" spans="1:20" s="281" customFormat="1" x14ac:dyDescent="0.25">
      <c r="A356" s="298">
        <v>347</v>
      </c>
      <c r="B356" s="288"/>
      <c r="C356" s="288"/>
      <c r="D356" s="288"/>
      <c r="E356" s="288"/>
      <c r="F356" s="289"/>
      <c r="G356" s="290"/>
      <c r="I356" s="4"/>
      <c r="J356" s="4"/>
      <c r="Q356" s="4"/>
      <c r="R356" s="4" t="s">
        <v>46</v>
      </c>
      <c r="S356" s="4"/>
      <c r="T356" s="4"/>
    </row>
    <row r="357" spans="1:20" s="281" customFormat="1" x14ac:dyDescent="0.25">
      <c r="A357" s="298">
        <v>348</v>
      </c>
      <c r="B357" s="288"/>
      <c r="C357" s="288"/>
      <c r="D357" s="288"/>
      <c r="E357" s="288"/>
      <c r="F357" s="289"/>
      <c r="G357" s="290"/>
      <c r="I357" s="4"/>
      <c r="J357" s="4"/>
      <c r="Q357" s="4"/>
      <c r="R357" s="4" t="s">
        <v>47</v>
      </c>
      <c r="S357" s="4"/>
      <c r="T357" s="4"/>
    </row>
    <row r="358" spans="1:20" s="281" customFormat="1" x14ac:dyDescent="0.25">
      <c r="A358" s="298">
        <v>349</v>
      </c>
      <c r="B358" s="288"/>
      <c r="C358" s="288"/>
      <c r="D358" s="288"/>
      <c r="E358" s="288"/>
      <c r="F358" s="289"/>
      <c r="G358" s="290"/>
      <c r="I358" s="4"/>
      <c r="J358" s="4"/>
      <c r="Q358" s="4"/>
      <c r="R358" s="4" t="s">
        <v>48</v>
      </c>
      <c r="S358" s="4"/>
      <c r="T358" s="4"/>
    </row>
    <row r="359" spans="1:20" s="281" customFormat="1" x14ac:dyDescent="0.25">
      <c r="A359" s="298">
        <v>350</v>
      </c>
      <c r="B359" s="288"/>
      <c r="C359" s="288"/>
      <c r="D359" s="288"/>
      <c r="E359" s="288"/>
      <c r="F359" s="289"/>
      <c r="G359" s="290"/>
      <c r="I359" s="4"/>
      <c r="J359" s="4"/>
      <c r="Q359" s="4"/>
      <c r="R359" s="4" t="s">
        <v>49</v>
      </c>
      <c r="S359" s="4"/>
      <c r="T359" s="4"/>
    </row>
    <row r="360" spans="1:20" s="281" customFormat="1" x14ac:dyDescent="0.25">
      <c r="A360" s="298">
        <v>351</v>
      </c>
      <c r="B360" s="288"/>
      <c r="C360" s="288"/>
      <c r="D360" s="288"/>
      <c r="E360" s="288"/>
      <c r="F360" s="289"/>
      <c r="G360" s="290"/>
      <c r="I360" s="4"/>
      <c r="J360" s="4"/>
      <c r="Q360" s="4"/>
      <c r="R360" s="4" t="s">
        <v>45</v>
      </c>
      <c r="S360" s="4"/>
      <c r="T360" s="4"/>
    </row>
    <row r="361" spans="1:20" s="281" customFormat="1" x14ac:dyDescent="0.25">
      <c r="A361" s="298">
        <v>352</v>
      </c>
      <c r="B361" s="288"/>
      <c r="C361" s="288"/>
      <c r="D361" s="288"/>
      <c r="E361" s="288"/>
      <c r="F361" s="289"/>
      <c r="G361" s="290"/>
      <c r="I361" s="4"/>
      <c r="J361" s="4"/>
      <c r="Q361" s="4"/>
      <c r="R361" s="4" t="s">
        <v>46</v>
      </c>
      <c r="S361" s="4"/>
      <c r="T361" s="4"/>
    </row>
    <row r="362" spans="1:20" s="281" customFormat="1" x14ac:dyDescent="0.25">
      <c r="A362" s="298">
        <v>353</v>
      </c>
      <c r="B362" s="288"/>
      <c r="C362" s="288"/>
      <c r="D362" s="288"/>
      <c r="E362" s="288"/>
      <c r="F362" s="289"/>
      <c r="G362" s="290"/>
      <c r="I362" s="4"/>
      <c r="J362" s="4"/>
      <c r="Q362" s="4"/>
      <c r="R362" s="4" t="s">
        <v>47</v>
      </c>
      <c r="S362" s="4"/>
      <c r="T362" s="4"/>
    </row>
    <row r="363" spans="1:20" s="281" customFormat="1" x14ac:dyDescent="0.25">
      <c r="A363" s="298">
        <v>354</v>
      </c>
      <c r="B363" s="288"/>
      <c r="C363" s="288"/>
      <c r="D363" s="288"/>
      <c r="E363" s="288"/>
      <c r="F363" s="289"/>
      <c r="G363" s="290"/>
      <c r="I363" s="4"/>
      <c r="J363" s="4"/>
      <c r="Q363" s="4"/>
      <c r="R363" s="4" t="s">
        <v>48</v>
      </c>
      <c r="S363" s="4"/>
      <c r="T363" s="4"/>
    </row>
    <row r="364" spans="1:20" s="281" customFormat="1" x14ac:dyDescent="0.25">
      <c r="A364" s="298">
        <v>355</v>
      </c>
      <c r="B364" s="288"/>
      <c r="C364" s="288"/>
      <c r="D364" s="288"/>
      <c r="E364" s="288"/>
      <c r="F364" s="289"/>
      <c r="G364" s="290"/>
      <c r="I364" s="4"/>
      <c r="J364" s="4"/>
      <c r="Q364" s="4"/>
      <c r="R364" s="4" t="s">
        <v>49</v>
      </c>
      <c r="S364" s="4"/>
      <c r="T364" s="4"/>
    </row>
    <row r="365" spans="1:20" s="281" customFormat="1" x14ac:dyDescent="0.25">
      <c r="A365" s="298">
        <v>356</v>
      </c>
      <c r="B365" s="288"/>
      <c r="C365" s="288"/>
      <c r="D365" s="288"/>
      <c r="E365" s="288"/>
      <c r="F365" s="289"/>
      <c r="G365" s="290"/>
      <c r="I365" s="4"/>
      <c r="J365" s="4"/>
      <c r="Q365" s="4"/>
      <c r="R365" s="4" t="s">
        <v>48</v>
      </c>
      <c r="S365" s="4"/>
      <c r="T365" s="4"/>
    </row>
    <row r="366" spans="1:20" s="281" customFormat="1" x14ac:dyDescent="0.25">
      <c r="A366" s="298">
        <v>357</v>
      </c>
      <c r="B366" s="288"/>
      <c r="C366" s="288"/>
      <c r="D366" s="288"/>
      <c r="E366" s="288"/>
      <c r="F366" s="289"/>
      <c r="G366" s="290"/>
      <c r="I366" s="4"/>
      <c r="J366" s="4"/>
      <c r="Q366" s="4"/>
      <c r="R366" s="4" t="s">
        <v>45</v>
      </c>
      <c r="S366" s="4"/>
      <c r="T366" s="4"/>
    </row>
    <row r="367" spans="1:20" s="281" customFormat="1" x14ac:dyDescent="0.25">
      <c r="A367" s="298">
        <v>358</v>
      </c>
      <c r="B367" s="288"/>
      <c r="C367" s="288"/>
      <c r="D367" s="288"/>
      <c r="E367" s="288"/>
      <c r="F367" s="289"/>
      <c r="G367" s="290"/>
      <c r="I367" s="4"/>
      <c r="J367" s="4"/>
      <c r="Q367" s="4"/>
      <c r="R367" s="4" t="s">
        <v>46</v>
      </c>
      <c r="S367" s="4"/>
      <c r="T367" s="4"/>
    </row>
    <row r="368" spans="1:20" s="281" customFormat="1" x14ac:dyDescent="0.25">
      <c r="A368" s="298">
        <v>359</v>
      </c>
      <c r="B368" s="288"/>
      <c r="C368" s="288"/>
      <c r="D368" s="288"/>
      <c r="E368" s="288"/>
      <c r="F368" s="289"/>
      <c r="G368" s="290"/>
      <c r="I368" s="4"/>
      <c r="J368" s="4"/>
      <c r="Q368" s="4"/>
      <c r="R368" s="4" t="s">
        <v>47</v>
      </c>
      <c r="S368" s="4"/>
      <c r="T368" s="4"/>
    </row>
    <row r="369" spans="1:20" s="281" customFormat="1" x14ac:dyDescent="0.25">
      <c r="A369" s="298">
        <v>360</v>
      </c>
      <c r="B369" s="288"/>
      <c r="C369" s="288"/>
      <c r="D369" s="288"/>
      <c r="E369" s="288"/>
      <c r="F369" s="289"/>
      <c r="G369" s="290"/>
      <c r="I369" s="4"/>
      <c r="J369" s="4"/>
      <c r="Q369" s="4"/>
      <c r="R369" s="4" t="s">
        <v>48</v>
      </c>
      <c r="S369" s="4"/>
      <c r="T369" s="4"/>
    </row>
    <row r="370" spans="1:20" s="281" customFormat="1" x14ac:dyDescent="0.25">
      <c r="A370" s="298">
        <v>361</v>
      </c>
      <c r="B370" s="288"/>
      <c r="C370" s="288"/>
      <c r="D370" s="288"/>
      <c r="E370" s="288"/>
      <c r="F370" s="289"/>
      <c r="G370" s="290"/>
      <c r="I370" s="4"/>
      <c r="J370" s="4"/>
      <c r="Q370" s="4"/>
      <c r="R370" s="4" t="s">
        <v>49</v>
      </c>
      <c r="S370" s="4"/>
      <c r="T370" s="4"/>
    </row>
    <row r="371" spans="1:20" s="281" customFormat="1" x14ac:dyDescent="0.25">
      <c r="A371" s="298">
        <v>362</v>
      </c>
      <c r="B371" s="288"/>
      <c r="C371" s="288"/>
      <c r="D371" s="288"/>
      <c r="E371" s="288"/>
      <c r="F371" s="289"/>
      <c r="G371" s="290"/>
      <c r="I371" s="4"/>
      <c r="J371" s="4"/>
      <c r="Q371" s="4"/>
      <c r="R371" s="4" t="s">
        <v>45</v>
      </c>
      <c r="S371" s="4"/>
      <c r="T371" s="4"/>
    </row>
    <row r="372" spans="1:20" s="281" customFormat="1" x14ac:dyDescent="0.25">
      <c r="A372" s="298">
        <v>363</v>
      </c>
      <c r="B372" s="288"/>
      <c r="C372" s="288"/>
      <c r="D372" s="288"/>
      <c r="E372" s="288"/>
      <c r="F372" s="289"/>
      <c r="G372" s="290"/>
      <c r="I372" s="4"/>
      <c r="J372" s="4"/>
      <c r="Q372" s="4"/>
      <c r="R372" s="4" t="s">
        <v>46</v>
      </c>
      <c r="S372" s="4"/>
      <c r="T372" s="4"/>
    </row>
    <row r="373" spans="1:20" s="281" customFormat="1" x14ac:dyDescent="0.25">
      <c r="A373" s="298">
        <v>364</v>
      </c>
      <c r="B373" s="288"/>
      <c r="C373" s="288"/>
      <c r="D373" s="288"/>
      <c r="E373" s="288"/>
      <c r="F373" s="289"/>
      <c r="G373" s="290"/>
      <c r="I373" s="4"/>
      <c r="J373" s="4"/>
      <c r="Q373" s="4"/>
      <c r="R373" s="4" t="s">
        <v>47</v>
      </c>
      <c r="S373" s="4"/>
      <c r="T373" s="4"/>
    </row>
    <row r="374" spans="1:20" s="281" customFormat="1" x14ac:dyDescent="0.25">
      <c r="A374" s="298">
        <v>365</v>
      </c>
      <c r="B374" s="288"/>
      <c r="C374" s="288"/>
      <c r="D374" s="288"/>
      <c r="E374" s="288"/>
      <c r="F374" s="289"/>
      <c r="G374" s="290"/>
      <c r="I374" s="4"/>
      <c r="J374" s="4"/>
      <c r="Q374" s="4"/>
      <c r="R374" s="4" t="s">
        <v>48</v>
      </c>
      <c r="S374" s="4"/>
      <c r="T374" s="4"/>
    </row>
    <row r="375" spans="1:20" s="281" customFormat="1" x14ac:dyDescent="0.25">
      <c r="A375" s="298">
        <v>366</v>
      </c>
      <c r="B375" s="288"/>
      <c r="C375" s="288"/>
      <c r="D375" s="288"/>
      <c r="E375" s="288"/>
      <c r="F375" s="289"/>
      <c r="G375" s="290"/>
      <c r="I375" s="4"/>
      <c r="J375" s="4"/>
      <c r="Q375" s="4"/>
      <c r="R375" s="4" t="s">
        <v>49</v>
      </c>
      <c r="S375" s="4"/>
      <c r="T375" s="4"/>
    </row>
    <row r="376" spans="1:20" s="281" customFormat="1" x14ac:dyDescent="0.25">
      <c r="A376" s="298">
        <v>367</v>
      </c>
      <c r="B376" s="288"/>
      <c r="C376" s="288"/>
      <c r="D376" s="288"/>
      <c r="E376" s="288"/>
      <c r="F376" s="289"/>
      <c r="G376" s="290"/>
      <c r="I376" s="4"/>
      <c r="J376" s="4"/>
      <c r="Q376" s="4"/>
      <c r="R376" s="4" t="s">
        <v>48</v>
      </c>
      <c r="S376" s="4"/>
      <c r="T376" s="4"/>
    </row>
    <row r="377" spans="1:20" s="281" customFormat="1" x14ac:dyDescent="0.25">
      <c r="A377" s="298">
        <v>368</v>
      </c>
      <c r="B377" s="288"/>
      <c r="C377" s="288"/>
      <c r="D377" s="288"/>
      <c r="E377" s="288"/>
      <c r="F377" s="289"/>
      <c r="G377" s="290"/>
      <c r="I377" s="4"/>
      <c r="J377" s="4"/>
      <c r="Q377" s="4"/>
      <c r="R377" s="4" t="s">
        <v>45</v>
      </c>
      <c r="S377" s="4"/>
      <c r="T377" s="4"/>
    </row>
    <row r="378" spans="1:20" s="281" customFormat="1" x14ac:dyDescent="0.25">
      <c r="A378" s="298">
        <v>369</v>
      </c>
      <c r="B378" s="288"/>
      <c r="C378" s="288"/>
      <c r="D378" s="288"/>
      <c r="E378" s="288"/>
      <c r="F378" s="289"/>
      <c r="G378" s="290"/>
      <c r="I378" s="4"/>
      <c r="J378" s="4"/>
      <c r="Q378" s="4"/>
      <c r="R378" s="4" t="s">
        <v>46</v>
      </c>
      <c r="S378" s="4"/>
      <c r="T378" s="4"/>
    </row>
    <row r="379" spans="1:20" s="281" customFormat="1" x14ac:dyDescent="0.25">
      <c r="A379" s="298">
        <v>370</v>
      </c>
      <c r="B379" s="288"/>
      <c r="C379" s="288"/>
      <c r="D379" s="288"/>
      <c r="E379" s="288"/>
      <c r="F379" s="289"/>
      <c r="G379" s="290"/>
      <c r="I379" s="4"/>
      <c r="J379" s="4"/>
      <c r="Q379" s="4"/>
      <c r="R379" s="4" t="s">
        <v>47</v>
      </c>
      <c r="S379" s="4"/>
      <c r="T379" s="4"/>
    </row>
    <row r="380" spans="1:20" s="281" customFormat="1" x14ac:dyDescent="0.25">
      <c r="A380" s="298">
        <v>371</v>
      </c>
      <c r="B380" s="288"/>
      <c r="C380" s="288"/>
      <c r="D380" s="288"/>
      <c r="E380" s="288"/>
      <c r="F380" s="289"/>
      <c r="G380" s="290"/>
      <c r="I380" s="4"/>
      <c r="J380" s="4"/>
      <c r="Q380" s="4"/>
      <c r="R380" s="4" t="s">
        <v>48</v>
      </c>
      <c r="S380" s="4"/>
      <c r="T380" s="4"/>
    </row>
    <row r="381" spans="1:20" s="281" customFormat="1" x14ac:dyDescent="0.25">
      <c r="A381" s="298">
        <v>372</v>
      </c>
      <c r="B381" s="288"/>
      <c r="C381" s="288"/>
      <c r="D381" s="288"/>
      <c r="E381" s="288"/>
      <c r="F381" s="289"/>
      <c r="G381" s="290"/>
      <c r="I381" s="4"/>
      <c r="J381" s="4"/>
      <c r="Q381" s="4"/>
      <c r="R381" s="4" t="s">
        <v>49</v>
      </c>
      <c r="S381" s="4"/>
      <c r="T381" s="4"/>
    </row>
    <row r="382" spans="1:20" s="281" customFormat="1" x14ac:dyDescent="0.25">
      <c r="A382" s="298">
        <v>373</v>
      </c>
      <c r="B382" s="288"/>
      <c r="C382" s="288"/>
      <c r="D382" s="288"/>
      <c r="E382" s="288"/>
      <c r="F382" s="289"/>
      <c r="G382" s="290"/>
      <c r="I382" s="4"/>
      <c r="J382" s="4"/>
      <c r="Q382" s="4"/>
      <c r="R382" s="4" t="s">
        <v>45</v>
      </c>
      <c r="S382" s="4"/>
      <c r="T382" s="4"/>
    </row>
    <row r="383" spans="1:20" s="281" customFormat="1" x14ac:dyDescent="0.25">
      <c r="A383" s="298">
        <v>374</v>
      </c>
      <c r="B383" s="288"/>
      <c r="C383" s="288"/>
      <c r="D383" s="288"/>
      <c r="E383" s="288"/>
      <c r="F383" s="289"/>
      <c r="G383" s="290"/>
      <c r="I383" s="4"/>
      <c r="J383" s="4"/>
      <c r="Q383" s="4"/>
      <c r="R383" s="4" t="s">
        <v>46</v>
      </c>
      <c r="S383" s="4"/>
      <c r="T383" s="4"/>
    </row>
    <row r="384" spans="1:20" s="281" customFormat="1" x14ac:dyDescent="0.25">
      <c r="A384" s="298">
        <v>375</v>
      </c>
      <c r="B384" s="288"/>
      <c r="C384" s="288"/>
      <c r="D384" s="288"/>
      <c r="E384" s="288"/>
      <c r="F384" s="289"/>
      <c r="G384" s="290"/>
      <c r="I384" s="4"/>
      <c r="J384" s="4"/>
      <c r="Q384" s="4"/>
      <c r="R384" s="4" t="s">
        <v>47</v>
      </c>
      <c r="S384" s="4"/>
      <c r="T384" s="4"/>
    </row>
    <row r="385" spans="1:20" s="281" customFormat="1" x14ac:dyDescent="0.25">
      <c r="A385" s="298">
        <v>376</v>
      </c>
      <c r="B385" s="288"/>
      <c r="C385" s="288"/>
      <c r="D385" s="288"/>
      <c r="E385" s="288"/>
      <c r="F385" s="289"/>
      <c r="G385" s="290"/>
      <c r="I385" s="4"/>
      <c r="J385" s="4"/>
      <c r="Q385" s="4"/>
      <c r="R385" s="4" t="s">
        <v>48</v>
      </c>
      <c r="S385" s="4"/>
      <c r="T385" s="4"/>
    </row>
    <row r="386" spans="1:20" s="281" customFormat="1" x14ac:dyDescent="0.25">
      <c r="A386" s="298">
        <v>377</v>
      </c>
      <c r="B386" s="288"/>
      <c r="C386" s="288"/>
      <c r="D386" s="288"/>
      <c r="E386" s="288"/>
      <c r="F386" s="289"/>
      <c r="G386" s="290"/>
      <c r="I386" s="4"/>
      <c r="J386" s="4"/>
      <c r="Q386" s="4"/>
      <c r="R386" s="4" t="s">
        <v>49</v>
      </c>
      <c r="S386" s="4"/>
      <c r="T386" s="4"/>
    </row>
    <row r="387" spans="1:20" s="281" customFormat="1" x14ac:dyDescent="0.25">
      <c r="A387" s="298">
        <v>378</v>
      </c>
      <c r="B387" s="288"/>
      <c r="C387" s="288"/>
      <c r="D387" s="288"/>
      <c r="E387" s="288"/>
      <c r="F387" s="289"/>
      <c r="G387" s="290"/>
      <c r="I387" s="4"/>
      <c r="J387" s="4"/>
      <c r="Q387" s="4"/>
      <c r="R387" s="4" t="s">
        <v>47</v>
      </c>
      <c r="S387" s="4"/>
      <c r="T387" s="4"/>
    </row>
    <row r="388" spans="1:20" s="281" customFormat="1" x14ac:dyDescent="0.25">
      <c r="A388" s="298">
        <v>379</v>
      </c>
      <c r="B388" s="288"/>
      <c r="C388" s="288"/>
      <c r="D388" s="288"/>
      <c r="E388" s="288"/>
      <c r="F388" s="289"/>
      <c r="G388" s="290"/>
      <c r="I388" s="4"/>
      <c r="J388" s="4"/>
      <c r="Q388" s="4"/>
      <c r="R388" s="4" t="s">
        <v>48</v>
      </c>
      <c r="S388" s="4"/>
      <c r="T388" s="4"/>
    </row>
    <row r="389" spans="1:20" s="281" customFormat="1" x14ac:dyDescent="0.25">
      <c r="A389" s="298">
        <v>380</v>
      </c>
      <c r="B389" s="288"/>
      <c r="C389" s="288"/>
      <c r="D389" s="288"/>
      <c r="E389" s="288"/>
      <c r="F389" s="289"/>
      <c r="G389" s="290"/>
      <c r="I389" s="4"/>
      <c r="J389" s="4"/>
      <c r="Q389" s="4"/>
      <c r="R389" s="4" t="s">
        <v>45</v>
      </c>
      <c r="S389" s="4"/>
      <c r="T389" s="4"/>
    </row>
    <row r="390" spans="1:20" s="281" customFormat="1" x14ac:dyDescent="0.25">
      <c r="A390" s="298">
        <v>381</v>
      </c>
      <c r="B390" s="288"/>
      <c r="C390" s="288"/>
      <c r="D390" s="288"/>
      <c r="E390" s="288"/>
      <c r="F390" s="289"/>
      <c r="G390" s="290"/>
      <c r="I390" s="4"/>
      <c r="J390" s="4"/>
      <c r="Q390" s="4"/>
      <c r="R390" s="4" t="s">
        <v>46</v>
      </c>
      <c r="S390" s="4"/>
      <c r="T390" s="4"/>
    </row>
    <row r="391" spans="1:20" s="281" customFormat="1" x14ac:dyDescent="0.25">
      <c r="A391" s="298">
        <v>382</v>
      </c>
      <c r="B391" s="288"/>
      <c r="C391" s="288"/>
      <c r="D391" s="288"/>
      <c r="E391" s="288"/>
      <c r="F391" s="289"/>
      <c r="G391" s="290"/>
      <c r="I391" s="4"/>
      <c r="J391" s="4"/>
      <c r="Q391" s="4"/>
      <c r="R391" s="4" t="s">
        <v>47</v>
      </c>
      <c r="S391" s="4"/>
      <c r="T391" s="4"/>
    </row>
    <row r="392" spans="1:20" s="281" customFormat="1" x14ac:dyDescent="0.25">
      <c r="A392" s="298">
        <v>383</v>
      </c>
      <c r="B392" s="288"/>
      <c r="C392" s="288"/>
      <c r="D392" s="288"/>
      <c r="E392" s="288"/>
      <c r="F392" s="289"/>
      <c r="G392" s="290"/>
      <c r="I392" s="4"/>
      <c r="J392" s="4"/>
      <c r="Q392" s="4"/>
      <c r="R392" s="4" t="s">
        <v>48</v>
      </c>
      <c r="S392" s="4"/>
      <c r="T392" s="4"/>
    </row>
    <row r="393" spans="1:20" s="281" customFormat="1" x14ac:dyDescent="0.25">
      <c r="A393" s="298">
        <v>384</v>
      </c>
      <c r="B393" s="288"/>
      <c r="C393" s="288"/>
      <c r="D393" s="288"/>
      <c r="E393" s="288"/>
      <c r="F393" s="289"/>
      <c r="G393" s="290"/>
      <c r="I393" s="4"/>
      <c r="J393" s="4"/>
      <c r="Q393" s="4"/>
      <c r="R393" s="4" t="s">
        <v>49</v>
      </c>
      <c r="S393" s="4"/>
      <c r="T393" s="4"/>
    </row>
    <row r="394" spans="1:20" s="281" customFormat="1" x14ac:dyDescent="0.25">
      <c r="A394" s="298">
        <v>385</v>
      </c>
      <c r="B394" s="288"/>
      <c r="C394" s="288"/>
      <c r="D394" s="288"/>
      <c r="E394" s="288"/>
      <c r="F394" s="289"/>
      <c r="G394" s="290"/>
      <c r="I394" s="4"/>
      <c r="J394" s="4"/>
      <c r="Q394" s="4"/>
      <c r="R394" s="4" t="s">
        <v>45</v>
      </c>
      <c r="S394" s="4"/>
      <c r="T394" s="4"/>
    </row>
    <row r="395" spans="1:20" s="281" customFormat="1" x14ac:dyDescent="0.25">
      <c r="A395" s="298">
        <v>386</v>
      </c>
      <c r="B395" s="288"/>
      <c r="C395" s="288"/>
      <c r="D395" s="288"/>
      <c r="E395" s="288"/>
      <c r="F395" s="289"/>
      <c r="G395" s="290"/>
      <c r="I395" s="4"/>
      <c r="J395" s="4"/>
      <c r="Q395" s="4"/>
      <c r="R395" s="4" t="s">
        <v>46</v>
      </c>
      <c r="S395" s="4"/>
      <c r="T395" s="4"/>
    </row>
    <row r="396" spans="1:20" s="281" customFormat="1" x14ac:dyDescent="0.25">
      <c r="A396" s="298">
        <v>387</v>
      </c>
      <c r="B396" s="288"/>
      <c r="C396" s="288"/>
      <c r="D396" s="288"/>
      <c r="E396" s="288"/>
      <c r="F396" s="289"/>
      <c r="G396" s="290"/>
      <c r="I396" s="4"/>
      <c r="J396" s="4"/>
      <c r="Q396" s="4"/>
      <c r="R396" s="4" t="s">
        <v>47</v>
      </c>
      <c r="S396" s="4"/>
      <c r="T396" s="4"/>
    </row>
    <row r="397" spans="1:20" s="281" customFormat="1" x14ac:dyDescent="0.25">
      <c r="A397" s="298">
        <v>388</v>
      </c>
      <c r="B397" s="288"/>
      <c r="C397" s="288"/>
      <c r="D397" s="288"/>
      <c r="E397" s="288"/>
      <c r="F397" s="289"/>
      <c r="G397" s="290"/>
      <c r="I397" s="4"/>
      <c r="J397" s="4"/>
      <c r="Q397" s="4"/>
      <c r="R397" s="4" t="s">
        <v>48</v>
      </c>
      <c r="S397" s="4"/>
      <c r="T397" s="4"/>
    </row>
    <row r="398" spans="1:20" s="281" customFormat="1" x14ac:dyDescent="0.25">
      <c r="A398" s="298">
        <v>389</v>
      </c>
      <c r="B398" s="288"/>
      <c r="C398" s="288"/>
      <c r="D398" s="288"/>
      <c r="E398" s="288"/>
      <c r="F398" s="289"/>
      <c r="G398" s="290"/>
      <c r="I398" s="4"/>
      <c r="J398" s="4"/>
      <c r="Q398" s="4"/>
      <c r="R398" s="4" t="s">
        <v>49</v>
      </c>
      <c r="S398" s="4"/>
      <c r="T398" s="4"/>
    </row>
    <row r="399" spans="1:20" s="281" customFormat="1" x14ac:dyDescent="0.25">
      <c r="A399" s="298">
        <v>390</v>
      </c>
      <c r="B399" s="288"/>
      <c r="C399" s="288"/>
      <c r="D399" s="288"/>
      <c r="E399" s="288"/>
      <c r="F399" s="289"/>
      <c r="G399" s="290"/>
      <c r="I399" s="4"/>
      <c r="J399" s="4"/>
      <c r="Q399" s="4"/>
      <c r="R399" s="4" t="s">
        <v>48</v>
      </c>
      <c r="S399" s="4"/>
      <c r="T399" s="4"/>
    </row>
    <row r="400" spans="1:20" s="281" customFormat="1" x14ac:dyDescent="0.25">
      <c r="A400" s="298">
        <v>391</v>
      </c>
      <c r="B400" s="288"/>
      <c r="C400" s="288"/>
      <c r="D400" s="288"/>
      <c r="E400" s="288"/>
      <c r="F400" s="289"/>
      <c r="G400" s="290"/>
      <c r="I400" s="4"/>
      <c r="J400" s="4"/>
      <c r="Q400" s="4"/>
      <c r="R400" s="4" t="s">
        <v>45</v>
      </c>
      <c r="S400" s="4"/>
      <c r="T400" s="4"/>
    </row>
    <row r="401" spans="1:20" s="281" customFormat="1" x14ac:dyDescent="0.25">
      <c r="A401" s="298">
        <v>392</v>
      </c>
      <c r="B401" s="288"/>
      <c r="C401" s="288"/>
      <c r="D401" s="288"/>
      <c r="E401" s="288"/>
      <c r="F401" s="289"/>
      <c r="G401" s="290"/>
      <c r="I401" s="4"/>
      <c r="J401" s="4"/>
      <c r="Q401" s="4"/>
      <c r="R401" s="4" t="s">
        <v>46</v>
      </c>
      <c r="S401" s="4"/>
      <c r="T401" s="4"/>
    </row>
    <row r="402" spans="1:20" s="281" customFormat="1" x14ac:dyDescent="0.25">
      <c r="A402" s="298">
        <v>393</v>
      </c>
      <c r="B402" s="288"/>
      <c r="C402" s="288"/>
      <c r="D402" s="288"/>
      <c r="E402" s="288"/>
      <c r="F402" s="289"/>
      <c r="G402" s="290"/>
      <c r="I402" s="4"/>
      <c r="J402" s="4"/>
      <c r="Q402" s="4"/>
      <c r="R402" s="4" t="s">
        <v>47</v>
      </c>
      <c r="S402" s="4"/>
      <c r="T402" s="4"/>
    </row>
    <row r="403" spans="1:20" s="281" customFormat="1" x14ac:dyDescent="0.25">
      <c r="A403" s="298">
        <v>394</v>
      </c>
      <c r="B403" s="288"/>
      <c r="C403" s="288"/>
      <c r="D403" s="288"/>
      <c r="E403" s="288"/>
      <c r="F403" s="289"/>
      <c r="G403" s="290"/>
      <c r="I403" s="4"/>
      <c r="J403" s="4"/>
      <c r="Q403" s="4"/>
      <c r="R403" s="4" t="s">
        <v>48</v>
      </c>
      <c r="S403" s="4"/>
      <c r="T403" s="4"/>
    </row>
    <row r="404" spans="1:20" s="281" customFormat="1" x14ac:dyDescent="0.25">
      <c r="A404" s="298">
        <v>395</v>
      </c>
      <c r="B404" s="288"/>
      <c r="C404" s="288"/>
      <c r="D404" s="288"/>
      <c r="E404" s="288"/>
      <c r="F404" s="289"/>
      <c r="G404" s="290"/>
      <c r="I404" s="4"/>
      <c r="J404" s="4"/>
      <c r="Q404" s="4"/>
      <c r="R404" s="4" t="s">
        <v>49</v>
      </c>
      <c r="S404" s="4"/>
      <c r="T404" s="4"/>
    </row>
    <row r="405" spans="1:20" s="281" customFormat="1" x14ac:dyDescent="0.25">
      <c r="A405" s="298">
        <v>396</v>
      </c>
      <c r="B405" s="288"/>
      <c r="C405" s="288"/>
      <c r="D405" s="288"/>
      <c r="E405" s="288"/>
      <c r="F405" s="289"/>
      <c r="G405" s="290"/>
      <c r="I405" s="4"/>
      <c r="J405" s="4"/>
      <c r="Q405" s="4"/>
      <c r="R405" s="4" t="s">
        <v>45</v>
      </c>
      <c r="S405" s="4"/>
      <c r="T405" s="4"/>
    </row>
    <row r="406" spans="1:20" s="281" customFormat="1" x14ac:dyDescent="0.25">
      <c r="A406" s="298">
        <v>397</v>
      </c>
      <c r="B406" s="288"/>
      <c r="C406" s="288"/>
      <c r="D406" s="288"/>
      <c r="E406" s="288"/>
      <c r="F406" s="289"/>
      <c r="G406" s="290"/>
      <c r="I406" s="4"/>
      <c r="J406" s="4"/>
      <c r="Q406" s="4"/>
      <c r="R406" s="4" t="s">
        <v>46</v>
      </c>
      <c r="S406" s="4"/>
      <c r="T406" s="4"/>
    </row>
    <row r="407" spans="1:20" s="281" customFormat="1" x14ac:dyDescent="0.25">
      <c r="A407" s="298">
        <v>398</v>
      </c>
      <c r="B407" s="288"/>
      <c r="C407" s="288"/>
      <c r="D407" s="288"/>
      <c r="E407" s="288"/>
      <c r="F407" s="289"/>
      <c r="G407" s="290"/>
      <c r="I407" s="4"/>
      <c r="J407" s="4"/>
      <c r="Q407" s="4"/>
      <c r="R407" s="4" t="s">
        <v>47</v>
      </c>
      <c r="S407" s="4"/>
      <c r="T407" s="4"/>
    </row>
    <row r="408" spans="1:20" s="281" customFormat="1" x14ac:dyDescent="0.25">
      <c r="A408" s="298">
        <v>399</v>
      </c>
      <c r="B408" s="288"/>
      <c r="C408" s="288"/>
      <c r="D408" s="288"/>
      <c r="E408" s="288"/>
      <c r="F408" s="289"/>
      <c r="G408" s="290"/>
      <c r="I408" s="4"/>
      <c r="J408" s="4"/>
      <c r="Q408" s="4"/>
      <c r="R408" s="4" t="s">
        <v>48</v>
      </c>
      <c r="S408" s="4"/>
      <c r="T408" s="4"/>
    </row>
    <row r="409" spans="1:20" s="281" customFormat="1" x14ac:dyDescent="0.25">
      <c r="A409" s="298">
        <v>400</v>
      </c>
      <c r="B409" s="288"/>
      <c r="C409" s="288"/>
      <c r="D409" s="288"/>
      <c r="E409" s="288"/>
      <c r="F409" s="289"/>
      <c r="G409" s="290"/>
      <c r="I409" s="4"/>
      <c r="J409" s="4"/>
      <c r="Q409" s="4"/>
      <c r="R409" s="4" t="s">
        <v>49</v>
      </c>
      <c r="S409" s="4"/>
      <c r="T409" s="4"/>
    </row>
    <row r="410" spans="1:20" s="281" customFormat="1" x14ac:dyDescent="0.25">
      <c r="A410" s="298">
        <v>401</v>
      </c>
      <c r="B410" s="288"/>
      <c r="C410" s="288"/>
      <c r="D410" s="288"/>
      <c r="E410" s="288"/>
      <c r="F410" s="289"/>
      <c r="G410" s="290"/>
      <c r="I410" s="4"/>
      <c r="J410" s="4"/>
      <c r="Q410" s="4"/>
      <c r="R410" s="4" t="s">
        <v>48</v>
      </c>
      <c r="S410" s="4"/>
      <c r="T410" s="4"/>
    </row>
    <row r="411" spans="1:20" s="281" customFormat="1" x14ac:dyDescent="0.25">
      <c r="A411" s="298">
        <v>402</v>
      </c>
      <c r="B411" s="288"/>
      <c r="C411" s="288"/>
      <c r="D411" s="288"/>
      <c r="E411" s="288"/>
      <c r="F411" s="289"/>
      <c r="G411" s="290"/>
      <c r="I411" s="4"/>
      <c r="J411" s="4"/>
      <c r="Q411" s="4"/>
      <c r="R411" s="4" t="s">
        <v>45</v>
      </c>
      <c r="S411" s="4"/>
      <c r="T411" s="4"/>
    </row>
    <row r="412" spans="1:20" s="281" customFormat="1" x14ac:dyDescent="0.25">
      <c r="A412" s="298">
        <v>403</v>
      </c>
      <c r="B412" s="288"/>
      <c r="C412" s="288"/>
      <c r="D412" s="288"/>
      <c r="E412" s="288"/>
      <c r="F412" s="289"/>
      <c r="G412" s="290"/>
      <c r="I412" s="4"/>
      <c r="J412" s="4"/>
      <c r="Q412" s="4"/>
      <c r="R412" s="4" t="s">
        <v>46</v>
      </c>
      <c r="S412" s="4"/>
      <c r="T412" s="4"/>
    </row>
    <row r="413" spans="1:20" s="281" customFormat="1" x14ac:dyDescent="0.25">
      <c r="A413" s="298">
        <v>404</v>
      </c>
      <c r="B413" s="288"/>
      <c r="C413" s="288"/>
      <c r="D413" s="288"/>
      <c r="E413" s="288"/>
      <c r="F413" s="289"/>
      <c r="G413" s="290"/>
      <c r="I413" s="4"/>
      <c r="J413" s="4"/>
      <c r="Q413" s="4"/>
      <c r="R413" s="4" t="s">
        <v>47</v>
      </c>
      <c r="S413" s="4"/>
      <c r="T413" s="4"/>
    </row>
    <row r="414" spans="1:20" s="281" customFormat="1" x14ac:dyDescent="0.25">
      <c r="A414" s="298">
        <v>405</v>
      </c>
      <c r="B414" s="288"/>
      <c r="C414" s="288"/>
      <c r="D414" s="288"/>
      <c r="E414" s="288"/>
      <c r="F414" s="289"/>
      <c r="G414" s="290"/>
      <c r="I414" s="4"/>
      <c r="J414" s="4"/>
      <c r="Q414" s="4"/>
      <c r="R414" s="4" t="s">
        <v>48</v>
      </c>
      <c r="S414" s="4"/>
      <c r="T414" s="4"/>
    </row>
    <row r="415" spans="1:20" s="281" customFormat="1" x14ac:dyDescent="0.25">
      <c r="A415" s="298">
        <v>406</v>
      </c>
      <c r="B415" s="288"/>
      <c r="C415" s="288"/>
      <c r="D415" s="288"/>
      <c r="E415" s="288"/>
      <c r="F415" s="289"/>
      <c r="G415" s="290"/>
      <c r="I415" s="4"/>
      <c r="J415" s="4"/>
      <c r="Q415" s="4"/>
      <c r="R415" s="4" t="s">
        <v>49</v>
      </c>
      <c r="S415" s="4"/>
      <c r="T415" s="4"/>
    </row>
    <row r="416" spans="1:20" s="281" customFormat="1" x14ac:dyDescent="0.25">
      <c r="A416" s="298">
        <v>407</v>
      </c>
      <c r="B416" s="288"/>
      <c r="C416" s="288"/>
      <c r="D416" s="288"/>
      <c r="E416" s="288"/>
      <c r="F416" s="289"/>
      <c r="G416" s="290"/>
      <c r="I416" s="4"/>
      <c r="J416" s="4"/>
      <c r="Q416" s="4"/>
      <c r="R416" s="4" t="s">
        <v>45</v>
      </c>
      <c r="S416" s="4"/>
      <c r="T416" s="4"/>
    </row>
    <row r="417" spans="1:20" s="281" customFormat="1" x14ac:dyDescent="0.25">
      <c r="A417" s="298">
        <v>408</v>
      </c>
      <c r="B417" s="288"/>
      <c r="C417" s="288"/>
      <c r="D417" s="288"/>
      <c r="E417" s="288"/>
      <c r="F417" s="289"/>
      <c r="G417" s="290"/>
      <c r="I417" s="4"/>
      <c r="J417" s="4"/>
      <c r="Q417" s="4"/>
      <c r="R417" s="4" t="s">
        <v>46</v>
      </c>
      <c r="S417" s="4"/>
      <c r="T417" s="4"/>
    </row>
    <row r="418" spans="1:20" s="281" customFormat="1" x14ac:dyDescent="0.25">
      <c r="A418" s="298">
        <v>409</v>
      </c>
      <c r="B418" s="288"/>
      <c r="C418" s="288"/>
      <c r="D418" s="288"/>
      <c r="E418" s="288"/>
      <c r="F418" s="289"/>
      <c r="G418" s="290"/>
      <c r="I418" s="4"/>
      <c r="J418" s="4"/>
      <c r="Q418" s="4"/>
      <c r="R418" s="4" t="s">
        <v>47</v>
      </c>
      <c r="S418" s="4"/>
      <c r="T418" s="4"/>
    </row>
    <row r="419" spans="1:20" s="281" customFormat="1" x14ac:dyDescent="0.25">
      <c r="A419" s="298">
        <v>410</v>
      </c>
      <c r="B419" s="288"/>
      <c r="C419" s="288"/>
      <c r="D419" s="288"/>
      <c r="E419" s="288"/>
      <c r="F419" s="289"/>
      <c r="G419" s="290"/>
      <c r="I419" s="4"/>
      <c r="J419" s="4"/>
      <c r="Q419" s="4"/>
      <c r="R419" s="4" t="s">
        <v>48</v>
      </c>
      <c r="S419" s="4"/>
      <c r="T419" s="4"/>
    </row>
    <row r="420" spans="1:20" s="281" customFormat="1" x14ac:dyDescent="0.25">
      <c r="A420" s="298">
        <v>411</v>
      </c>
      <c r="B420" s="288"/>
      <c r="C420" s="288"/>
      <c r="D420" s="288"/>
      <c r="E420" s="288"/>
      <c r="F420" s="289"/>
      <c r="G420" s="290"/>
      <c r="I420" s="4"/>
      <c r="J420" s="4"/>
      <c r="Q420" s="4"/>
      <c r="R420" s="4" t="s">
        <v>49</v>
      </c>
      <c r="S420" s="4"/>
      <c r="T420" s="4"/>
    </row>
    <row r="421" spans="1:20" s="281" customFormat="1" x14ac:dyDescent="0.25">
      <c r="A421" s="298">
        <v>412</v>
      </c>
      <c r="B421" s="288"/>
      <c r="C421" s="288"/>
      <c r="D421" s="288"/>
      <c r="E421" s="288"/>
      <c r="F421" s="289"/>
      <c r="G421" s="290"/>
      <c r="I421" s="4"/>
      <c r="J421" s="4"/>
      <c r="Q421" s="4"/>
      <c r="R421" s="4" t="s">
        <v>48</v>
      </c>
      <c r="S421" s="4"/>
      <c r="T421" s="4"/>
    </row>
    <row r="422" spans="1:20" s="281" customFormat="1" x14ac:dyDescent="0.25">
      <c r="A422" s="298">
        <v>413</v>
      </c>
      <c r="B422" s="288"/>
      <c r="C422" s="288"/>
      <c r="D422" s="288"/>
      <c r="E422" s="288"/>
      <c r="F422" s="289"/>
      <c r="G422" s="290"/>
      <c r="I422" s="4"/>
      <c r="J422" s="4"/>
      <c r="Q422" s="4"/>
      <c r="R422" s="4" t="s">
        <v>45</v>
      </c>
      <c r="S422" s="4"/>
      <c r="T422" s="4"/>
    </row>
    <row r="423" spans="1:20" s="281" customFormat="1" x14ac:dyDescent="0.25">
      <c r="A423" s="298">
        <v>414</v>
      </c>
      <c r="B423" s="288"/>
      <c r="C423" s="288"/>
      <c r="D423" s="288"/>
      <c r="E423" s="288"/>
      <c r="F423" s="289"/>
      <c r="G423" s="290"/>
      <c r="I423" s="4"/>
      <c r="J423" s="4"/>
      <c r="Q423" s="4"/>
      <c r="R423" s="4" t="s">
        <v>46</v>
      </c>
      <c r="S423" s="4"/>
      <c r="T423" s="4"/>
    </row>
    <row r="424" spans="1:20" s="281" customFormat="1" x14ac:dyDescent="0.25">
      <c r="A424" s="298">
        <v>415</v>
      </c>
      <c r="B424" s="288"/>
      <c r="C424" s="288"/>
      <c r="D424" s="288"/>
      <c r="E424" s="288"/>
      <c r="F424" s="289"/>
      <c r="G424" s="290"/>
      <c r="I424" s="4"/>
      <c r="J424" s="4"/>
      <c r="Q424" s="4"/>
      <c r="R424" s="4" t="s">
        <v>47</v>
      </c>
      <c r="S424" s="4"/>
      <c r="T424" s="4"/>
    </row>
    <row r="425" spans="1:20" s="281" customFormat="1" x14ac:dyDescent="0.25">
      <c r="A425" s="298">
        <v>416</v>
      </c>
      <c r="B425" s="288"/>
      <c r="C425" s="288"/>
      <c r="D425" s="288"/>
      <c r="E425" s="288"/>
      <c r="F425" s="289"/>
      <c r="G425" s="290"/>
      <c r="I425" s="4"/>
      <c r="J425" s="4"/>
      <c r="Q425" s="4"/>
      <c r="R425" s="4" t="s">
        <v>48</v>
      </c>
      <c r="S425" s="4"/>
      <c r="T425" s="4"/>
    </row>
    <row r="426" spans="1:20" s="281" customFormat="1" x14ac:dyDescent="0.25">
      <c r="A426" s="298">
        <v>417</v>
      </c>
      <c r="B426" s="288"/>
      <c r="C426" s="288"/>
      <c r="D426" s="288"/>
      <c r="E426" s="288"/>
      <c r="F426" s="289"/>
      <c r="G426" s="290"/>
      <c r="I426" s="4"/>
      <c r="J426" s="4"/>
      <c r="Q426" s="4"/>
      <c r="R426" s="4" t="s">
        <v>49</v>
      </c>
      <c r="S426" s="4"/>
      <c r="T426" s="4"/>
    </row>
    <row r="427" spans="1:20" s="281" customFormat="1" x14ac:dyDescent="0.25">
      <c r="A427" s="298">
        <v>418</v>
      </c>
      <c r="B427" s="288"/>
      <c r="C427" s="288"/>
      <c r="D427" s="288"/>
      <c r="E427" s="288"/>
      <c r="F427" s="289"/>
      <c r="G427" s="290"/>
      <c r="I427" s="4"/>
      <c r="J427" s="4"/>
      <c r="Q427" s="4"/>
      <c r="R427" s="4" t="s">
        <v>45</v>
      </c>
      <c r="S427" s="4"/>
      <c r="T427" s="4"/>
    </row>
    <row r="428" spans="1:20" s="281" customFormat="1" x14ac:dyDescent="0.25">
      <c r="A428" s="298">
        <v>419</v>
      </c>
      <c r="B428" s="288"/>
      <c r="C428" s="288"/>
      <c r="D428" s="288"/>
      <c r="E428" s="288"/>
      <c r="F428" s="289"/>
      <c r="G428" s="290"/>
      <c r="I428" s="4"/>
      <c r="J428" s="4"/>
      <c r="Q428" s="4"/>
      <c r="R428" s="4" t="s">
        <v>46</v>
      </c>
      <c r="S428" s="4"/>
      <c r="T428" s="4"/>
    </row>
    <row r="429" spans="1:20" s="281" customFormat="1" x14ac:dyDescent="0.25">
      <c r="A429" s="298">
        <v>420</v>
      </c>
      <c r="B429" s="288"/>
      <c r="C429" s="288"/>
      <c r="D429" s="288"/>
      <c r="E429" s="288"/>
      <c r="F429" s="289"/>
      <c r="G429" s="290"/>
      <c r="I429" s="4"/>
      <c r="J429" s="4"/>
      <c r="Q429" s="4"/>
      <c r="R429" s="4" t="s">
        <v>47</v>
      </c>
      <c r="S429" s="4"/>
      <c r="T429" s="4"/>
    </row>
    <row r="430" spans="1:20" s="281" customFormat="1" x14ac:dyDescent="0.25">
      <c r="A430" s="298">
        <v>421</v>
      </c>
      <c r="B430" s="288"/>
      <c r="C430" s="288"/>
      <c r="D430" s="288"/>
      <c r="E430" s="288"/>
      <c r="F430" s="289"/>
      <c r="G430" s="290"/>
      <c r="I430" s="4"/>
      <c r="J430" s="4"/>
      <c r="Q430" s="4"/>
      <c r="R430" s="4" t="s">
        <v>48</v>
      </c>
      <c r="S430" s="4"/>
      <c r="T430" s="4"/>
    </row>
    <row r="431" spans="1:20" s="281" customFormat="1" x14ac:dyDescent="0.25">
      <c r="A431" s="298">
        <v>422</v>
      </c>
      <c r="B431" s="288"/>
      <c r="C431" s="288"/>
      <c r="D431" s="288"/>
      <c r="E431" s="288"/>
      <c r="F431" s="289"/>
      <c r="G431" s="290"/>
      <c r="I431" s="4"/>
      <c r="J431" s="4"/>
      <c r="Q431" s="4"/>
      <c r="R431" s="4" t="s">
        <v>49</v>
      </c>
      <c r="S431" s="4"/>
      <c r="T431" s="4"/>
    </row>
    <row r="432" spans="1:20" s="281" customFormat="1" x14ac:dyDescent="0.25">
      <c r="A432" s="298">
        <v>423</v>
      </c>
      <c r="B432" s="288"/>
      <c r="C432" s="288"/>
      <c r="D432" s="288"/>
      <c r="E432" s="288"/>
      <c r="F432" s="289"/>
      <c r="G432" s="290"/>
      <c r="I432" s="4"/>
      <c r="J432" s="4"/>
      <c r="Q432" s="4"/>
      <c r="R432" s="4" t="s">
        <v>48</v>
      </c>
      <c r="S432" s="4"/>
      <c r="T432" s="4"/>
    </row>
    <row r="433" spans="1:20" s="281" customFormat="1" x14ac:dyDescent="0.25">
      <c r="A433" s="298">
        <v>424</v>
      </c>
      <c r="B433" s="288"/>
      <c r="C433" s="288"/>
      <c r="D433" s="288"/>
      <c r="E433" s="288"/>
      <c r="F433" s="289"/>
      <c r="G433" s="290"/>
      <c r="I433" s="4"/>
      <c r="J433" s="4"/>
      <c r="Q433" s="4"/>
      <c r="R433" s="4" t="s">
        <v>45</v>
      </c>
      <c r="S433" s="4"/>
      <c r="T433" s="4"/>
    </row>
    <row r="434" spans="1:20" s="281" customFormat="1" x14ac:dyDescent="0.25">
      <c r="A434" s="298">
        <v>425</v>
      </c>
      <c r="B434" s="288"/>
      <c r="C434" s="288"/>
      <c r="D434" s="288"/>
      <c r="E434" s="288"/>
      <c r="F434" s="289"/>
      <c r="G434" s="290"/>
      <c r="I434" s="4"/>
      <c r="J434" s="4"/>
      <c r="Q434" s="4"/>
      <c r="R434" s="4" t="s">
        <v>46</v>
      </c>
      <c r="S434" s="4"/>
      <c r="T434" s="4"/>
    </row>
    <row r="435" spans="1:20" s="281" customFormat="1" x14ac:dyDescent="0.25">
      <c r="A435" s="298">
        <v>426</v>
      </c>
      <c r="B435" s="288"/>
      <c r="C435" s="288"/>
      <c r="D435" s="288"/>
      <c r="E435" s="288"/>
      <c r="F435" s="289"/>
      <c r="G435" s="290"/>
      <c r="I435" s="4"/>
      <c r="J435" s="4"/>
      <c r="Q435" s="4"/>
      <c r="R435" s="4" t="s">
        <v>47</v>
      </c>
      <c r="S435" s="4"/>
      <c r="T435" s="4"/>
    </row>
    <row r="436" spans="1:20" s="281" customFormat="1" x14ac:dyDescent="0.25">
      <c r="A436" s="298">
        <v>427</v>
      </c>
      <c r="B436" s="288"/>
      <c r="C436" s="288"/>
      <c r="D436" s="288"/>
      <c r="E436" s="288"/>
      <c r="F436" s="289"/>
      <c r="G436" s="290"/>
      <c r="I436" s="4"/>
      <c r="J436" s="4"/>
      <c r="Q436" s="4"/>
      <c r="R436" s="4" t="s">
        <v>48</v>
      </c>
      <c r="S436" s="4"/>
      <c r="T436" s="4"/>
    </row>
    <row r="437" spans="1:20" s="281" customFormat="1" x14ac:dyDescent="0.25">
      <c r="A437" s="298">
        <v>428</v>
      </c>
      <c r="B437" s="288"/>
      <c r="C437" s="288"/>
      <c r="D437" s="288"/>
      <c r="E437" s="288"/>
      <c r="F437" s="289"/>
      <c r="G437" s="290"/>
      <c r="I437" s="4"/>
      <c r="J437" s="4"/>
      <c r="Q437" s="4"/>
      <c r="R437" s="4" t="s">
        <v>49</v>
      </c>
      <c r="S437" s="4"/>
      <c r="T437" s="4"/>
    </row>
    <row r="438" spans="1:20" s="281" customFormat="1" x14ac:dyDescent="0.25">
      <c r="A438" s="298">
        <v>429</v>
      </c>
      <c r="B438" s="288"/>
      <c r="C438" s="288"/>
      <c r="D438" s="288"/>
      <c r="E438" s="288"/>
      <c r="F438" s="289"/>
      <c r="G438" s="290"/>
      <c r="I438" s="4"/>
      <c r="J438" s="4"/>
      <c r="Q438" s="4"/>
      <c r="R438" s="4" t="s">
        <v>45</v>
      </c>
      <c r="S438" s="4"/>
      <c r="T438" s="4"/>
    </row>
    <row r="439" spans="1:20" s="281" customFormat="1" x14ac:dyDescent="0.25">
      <c r="A439" s="298">
        <v>430</v>
      </c>
      <c r="B439" s="288"/>
      <c r="C439" s="288"/>
      <c r="D439" s="288"/>
      <c r="E439" s="288"/>
      <c r="F439" s="289"/>
      <c r="G439" s="290"/>
      <c r="I439" s="4"/>
      <c r="J439" s="4"/>
      <c r="Q439" s="4"/>
      <c r="R439" s="4" t="s">
        <v>46</v>
      </c>
      <c r="S439" s="4"/>
      <c r="T439" s="4"/>
    </row>
    <row r="440" spans="1:20" s="281" customFormat="1" x14ac:dyDescent="0.25">
      <c r="A440" s="298">
        <v>431</v>
      </c>
      <c r="B440" s="288"/>
      <c r="C440" s="288"/>
      <c r="D440" s="288"/>
      <c r="E440" s="288"/>
      <c r="F440" s="289"/>
      <c r="G440" s="290"/>
      <c r="I440" s="4"/>
      <c r="J440" s="4"/>
      <c r="Q440" s="4"/>
      <c r="R440" s="4" t="s">
        <v>47</v>
      </c>
      <c r="S440" s="4"/>
      <c r="T440" s="4"/>
    </row>
    <row r="441" spans="1:20" s="281" customFormat="1" x14ac:dyDescent="0.25">
      <c r="A441" s="298">
        <v>432</v>
      </c>
      <c r="B441" s="288"/>
      <c r="C441" s="288"/>
      <c r="D441" s="288"/>
      <c r="E441" s="288"/>
      <c r="F441" s="289"/>
      <c r="G441" s="290"/>
      <c r="I441" s="4"/>
      <c r="J441" s="4"/>
      <c r="Q441" s="4"/>
      <c r="R441" s="4" t="s">
        <v>48</v>
      </c>
      <c r="S441" s="4"/>
      <c r="T441" s="4"/>
    </row>
    <row r="442" spans="1:20" s="281" customFormat="1" x14ac:dyDescent="0.25">
      <c r="A442" s="298">
        <v>433</v>
      </c>
      <c r="B442" s="288"/>
      <c r="C442" s="288"/>
      <c r="D442" s="288"/>
      <c r="E442" s="288"/>
      <c r="F442" s="289"/>
      <c r="G442" s="290"/>
      <c r="I442" s="4"/>
      <c r="J442" s="4"/>
      <c r="Q442" s="4"/>
      <c r="R442" s="4" t="s">
        <v>49</v>
      </c>
      <c r="S442" s="4"/>
      <c r="T442" s="4"/>
    </row>
    <row r="443" spans="1:20" s="281" customFormat="1" x14ac:dyDescent="0.25">
      <c r="A443" s="298">
        <v>434</v>
      </c>
      <c r="B443" s="288"/>
      <c r="C443" s="288"/>
      <c r="D443" s="288"/>
      <c r="E443" s="288"/>
      <c r="F443" s="289"/>
      <c r="G443" s="290"/>
      <c r="I443" s="4"/>
      <c r="J443" s="4"/>
      <c r="Q443" s="4"/>
      <c r="R443" s="4" t="s">
        <v>48</v>
      </c>
      <c r="S443" s="4"/>
      <c r="T443" s="4"/>
    </row>
    <row r="444" spans="1:20" s="281" customFormat="1" x14ac:dyDescent="0.25">
      <c r="A444" s="298">
        <v>435</v>
      </c>
      <c r="B444" s="288"/>
      <c r="C444" s="288"/>
      <c r="D444" s="288"/>
      <c r="E444" s="288"/>
      <c r="F444" s="289"/>
      <c r="G444" s="290"/>
      <c r="I444" s="4"/>
      <c r="J444" s="4"/>
      <c r="Q444" s="4"/>
      <c r="R444" s="4" t="s">
        <v>45</v>
      </c>
      <c r="S444" s="4"/>
      <c r="T444" s="4"/>
    </row>
    <row r="445" spans="1:20" s="281" customFormat="1" x14ac:dyDescent="0.25">
      <c r="A445" s="298">
        <v>436</v>
      </c>
      <c r="B445" s="288"/>
      <c r="C445" s="288"/>
      <c r="D445" s="288"/>
      <c r="E445" s="288"/>
      <c r="F445" s="289"/>
      <c r="G445" s="290"/>
      <c r="I445" s="4"/>
      <c r="J445" s="4"/>
      <c r="Q445" s="4"/>
      <c r="R445" s="4" t="s">
        <v>46</v>
      </c>
      <c r="S445" s="4"/>
      <c r="T445" s="4"/>
    </row>
    <row r="446" spans="1:20" s="281" customFormat="1" x14ac:dyDescent="0.25">
      <c r="A446" s="298">
        <v>437</v>
      </c>
      <c r="B446" s="288"/>
      <c r="C446" s="288"/>
      <c r="D446" s="288"/>
      <c r="E446" s="288"/>
      <c r="F446" s="289"/>
      <c r="G446" s="290"/>
      <c r="I446" s="4"/>
      <c r="J446" s="4"/>
      <c r="Q446" s="4"/>
      <c r="R446" s="4" t="s">
        <v>47</v>
      </c>
      <c r="S446" s="4"/>
      <c r="T446" s="4"/>
    </row>
    <row r="447" spans="1:20" s="281" customFormat="1" x14ac:dyDescent="0.25">
      <c r="A447" s="298">
        <v>438</v>
      </c>
      <c r="B447" s="288"/>
      <c r="C447" s="288"/>
      <c r="D447" s="288"/>
      <c r="E447" s="288"/>
      <c r="F447" s="289"/>
      <c r="G447" s="290"/>
      <c r="I447" s="4"/>
      <c r="J447" s="4"/>
      <c r="Q447" s="4"/>
      <c r="R447" s="4" t="s">
        <v>48</v>
      </c>
      <c r="S447" s="4"/>
      <c r="T447" s="4"/>
    </row>
    <row r="448" spans="1:20" s="281" customFormat="1" x14ac:dyDescent="0.25">
      <c r="A448" s="298">
        <v>439</v>
      </c>
      <c r="B448" s="288"/>
      <c r="C448" s="288"/>
      <c r="D448" s="288"/>
      <c r="E448" s="288"/>
      <c r="F448" s="289"/>
      <c r="G448" s="290"/>
      <c r="I448" s="4"/>
      <c r="J448" s="4"/>
      <c r="Q448" s="4"/>
      <c r="R448" s="4" t="s">
        <v>49</v>
      </c>
      <c r="S448" s="4"/>
      <c r="T448" s="4"/>
    </row>
    <row r="449" spans="1:20" s="281" customFormat="1" x14ac:dyDescent="0.25">
      <c r="A449" s="298">
        <v>440</v>
      </c>
      <c r="B449" s="288"/>
      <c r="C449" s="288"/>
      <c r="D449" s="288"/>
      <c r="E449" s="288"/>
      <c r="F449" s="289"/>
      <c r="G449" s="290"/>
      <c r="I449" s="4"/>
      <c r="J449" s="4"/>
      <c r="Q449" s="4"/>
      <c r="R449" s="4" t="s">
        <v>45</v>
      </c>
      <c r="S449" s="4"/>
      <c r="T449" s="4"/>
    </row>
    <row r="450" spans="1:20" s="281" customFormat="1" x14ac:dyDescent="0.25">
      <c r="A450" s="298">
        <v>441</v>
      </c>
      <c r="B450" s="288"/>
      <c r="C450" s="288"/>
      <c r="D450" s="288"/>
      <c r="E450" s="288"/>
      <c r="F450" s="289"/>
      <c r="G450" s="290"/>
      <c r="I450" s="4"/>
      <c r="J450" s="4"/>
      <c r="Q450" s="4"/>
      <c r="R450" s="4" t="s">
        <v>46</v>
      </c>
      <c r="S450" s="4"/>
      <c r="T450" s="4"/>
    </row>
    <row r="451" spans="1:20" s="281" customFormat="1" x14ac:dyDescent="0.25">
      <c r="A451" s="298">
        <v>442</v>
      </c>
      <c r="B451" s="288"/>
      <c r="C451" s="288"/>
      <c r="D451" s="288"/>
      <c r="E451" s="288"/>
      <c r="F451" s="289"/>
      <c r="G451" s="290"/>
      <c r="I451" s="4"/>
      <c r="J451" s="4"/>
      <c r="Q451" s="4"/>
      <c r="R451" s="4" t="s">
        <v>47</v>
      </c>
      <c r="S451" s="4"/>
      <c r="T451" s="4"/>
    </row>
    <row r="452" spans="1:20" s="281" customFormat="1" x14ac:dyDescent="0.25">
      <c r="A452" s="298">
        <v>443</v>
      </c>
      <c r="B452" s="288"/>
      <c r="C452" s="288"/>
      <c r="D452" s="288"/>
      <c r="E452" s="288"/>
      <c r="F452" s="289"/>
      <c r="G452" s="290"/>
      <c r="I452" s="4"/>
      <c r="J452" s="4"/>
      <c r="Q452" s="4"/>
      <c r="R452" s="4" t="s">
        <v>48</v>
      </c>
      <c r="S452" s="4"/>
      <c r="T452" s="4"/>
    </row>
    <row r="453" spans="1:20" s="281" customFormat="1" x14ac:dyDescent="0.25">
      <c r="A453" s="298">
        <v>444</v>
      </c>
      <c r="B453" s="288"/>
      <c r="C453" s="288"/>
      <c r="D453" s="288"/>
      <c r="E453" s="288"/>
      <c r="F453" s="289"/>
      <c r="G453" s="290"/>
      <c r="I453" s="4"/>
      <c r="J453" s="4"/>
      <c r="Q453" s="4"/>
      <c r="R453" s="4" t="s">
        <v>49</v>
      </c>
      <c r="S453" s="4"/>
      <c r="T453" s="4"/>
    </row>
    <row r="454" spans="1:20" s="281" customFormat="1" x14ac:dyDescent="0.25">
      <c r="A454" s="298">
        <v>445</v>
      </c>
      <c r="B454" s="288"/>
      <c r="C454" s="288"/>
      <c r="D454" s="288"/>
      <c r="E454" s="288"/>
      <c r="F454" s="289"/>
      <c r="G454" s="290"/>
      <c r="I454" s="4"/>
      <c r="J454" s="4"/>
      <c r="Q454" s="4"/>
      <c r="R454" s="4" t="s">
        <v>48</v>
      </c>
      <c r="S454" s="4"/>
      <c r="T454" s="4"/>
    </row>
    <row r="455" spans="1:20" s="281" customFormat="1" x14ac:dyDescent="0.25">
      <c r="A455" s="298">
        <v>446</v>
      </c>
      <c r="B455" s="288"/>
      <c r="C455" s="288"/>
      <c r="D455" s="288"/>
      <c r="E455" s="288"/>
      <c r="F455" s="289"/>
      <c r="G455" s="290"/>
      <c r="I455" s="4"/>
      <c r="J455" s="4"/>
      <c r="Q455" s="4"/>
      <c r="R455" s="4" t="s">
        <v>45</v>
      </c>
      <c r="S455" s="4"/>
      <c r="T455" s="4"/>
    </row>
    <row r="456" spans="1:20" s="281" customFormat="1" x14ac:dyDescent="0.25">
      <c r="A456" s="298">
        <v>447</v>
      </c>
      <c r="B456" s="288"/>
      <c r="C456" s="288"/>
      <c r="D456" s="288"/>
      <c r="E456" s="288"/>
      <c r="F456" s="289"/>
      <c r="G456" s="290"/>
      <c r="I456" s="4"/>
      <c r="J456" s="4"/>
      <c r="Q456" s="4"/>
      <c r="R456" s="4" t="s">
        <v>46</v>
      </c>
      <c r="S456" s="4"/>
      <c r="T456" s="4"/>
    </row>
    <row r="457" spans="1:20" s="281" customFormat="1" x14ac:dyDescent="0.25">
      <c r="A457" s="298">
        <v>448</v>
      </c>
      <c r="B457" s="288"/>
      <c r="C457" s="288"/>
      <c r="D457" s="288"/>
      <c r="E457" s="288"/>
      <c r="F457" s="289"/>
      <c r="G457" s="290"/>
      <c r="I457" s="4"/>
      <c r="J457" s="4"/>
      <c r="Q457" s="4"/>
      <c r="R457" s="4" t="s">
        <v>47</v>
      </c>
      <c r="S457" s="4"/>
      <c r="T457" s="4"/>
    </row>
    <row r="458" spans="1:20" s="281" customFormat="1" x14ac:dyDescent="0.25">
      <c r="A458" s="298">
        <v>449</v>
      </c>
      <c r="B458" s="288"/>
      <c r="C458" s="288"/>
      <c r="D458" s="288"/>
      <c r="E458" s="288"/>
      <c r="F458" s="289"/>
      <c r="G458" s="290"/>
      <c r="I458" s="4"/>
      <c r="J458" s="4"/>
      <c r="Q458" s="4"/>
      <c r="R458" s="4" t="s">
        <v>48</v>
      </c>
      <c r="S458" s="4"/>
      <c r="T458" s="4"/>
    </row>
    <row r="459" spans="1:20" s="281" customFormat="1" x14ac:dyDescent="0.25">
      <c r="A459" s="298">
        <v>450</v>
      </c>
      <c r="B459" s="288"/>
      <c r="C459" s="288"/>
      <c r="D459" s="288"/>
      <c r="E459" s="288"/>
      <c r="F459" s="289"/>
      <c r="G459" s="290"/>
      <c r="I459" s="4"/>
      <c r="J459" s="4"/>
      <c r="Q459" s="4"/>
      <c r="R459" s="4" t="s">
        <v>49</v>
      </c>
      <c r="S459" s="4"/>
      <c r="T459" s="4"/>
    </row>
    <row r="460" spans="1:20" s="281" customFormat="1" x14ac:dyDescent="0.25">
      <c r="A460" s="298">
        <v>451</v>
      </c>
      <c r="B460" s="288"/>
      <c r="C460" s="288"/>
      <c r="D460" s="288"/>
      <c r="E460" s="288"/>
      <c r="F460" s="289"/>
      <c r="G460" s="290"/>
      <c r="I460" s="4"/>
      <c r="J460" s="4"/>
      <c r="Q460" s="4"/>
      <c r="R460" s="4" t="s">
        <v>45</v>
      </c>
      <c r="S460" s="4"/>
      <c r="T460" s="4"/>
    </row>
    <row r="461" spans="1:20" s="281" customFormat="1" x14ac:dyDescent="0.25">
      <c r="A461" s="298">
        <v>452</v>
      </c>
      <c r="B461" s="288"/>
      <c r="C461" s="288"/>
      <c r="D461" s="288"/>
      <c r="E461" s="288"/>
      <c r="F461" s="289"/>
      <c r="G461" s="290"/>
      <c r="I461" s="4"/>
      <c r="J461" s="4"/>
      <c r="Q461" s="4"/>
      <c r="R461" s="4" t="s">
        <v>46</v>
      </c>
      <c r="S461" s="4"/>
      <c r="T461" s="4"/>
    </row>
    <row r="462" spans="1:20" s="281" customFormat="1" x14ac:dyDescent="0.25">
      <c r="A462" s="298">
        <v>453</v>
      </c>
      <c r="B462" s="288"/>
      <c r="C462" s="288"/>
      <c r="D462" s="288"/>
      <c r="E462" s="288"/>
      <c r="F462" s="289"/>
      <c r="G462" s="290"/>
      <c r="I462" s="4"/>
      <c r="J462" s="4"/>
      <c r="Q462" s="4"/>
      <c r="R462" s="4" t="s">
        <v>47</v>
      </c>
      <c r="S462" s="4"/>
      <c r="T462" s="4"/>
    </row>
    <row r="463" spans="1:20" s="281" customFormat="1" x14ac:dyDescent="0.25">
      <c r="A463" s="298">
        <v>454</v>
      </c>
      <c r="B463" s="288"/>
      <c r="C463" s="288"/>
      <c r="D463" s="288"/>
      <c r="E463" s="288"/>
      <c r="F463" s="289"/>
      <c r="G463" s="290"/>
      <c r="I463" s="4"/>
      <c r="J463" s="4"/>
      <c r="Q463" s="4"/>
      <c r="R463" s="4" t="s">
        <v>48</v>
      </c>
      <c r="S463" s="4"/>
      <c r="T463" s="4"/>
    </row>
    <row r="464" spans="1:20" s="281" customFormat="1" x14ac:dyDescent="0.25">
      <c r="A464" s="298">
        <v>455</v>
      </c>
      <c r="B464" s="288"/>
      <c r="C464" s="288"/>
      <c r="D464" s="288"/>
      <c r="E464" s="288"/>
      <c r="F464" s="289"/>
      <c r="G464" s="290"/>
      <c r="I464" s="4"/>
      <c r="J464" s="4"/>
      <c r="Q464" s="4"/>
      <c r="R464" s="4" t="s">
        <v>49</v>
      </c>
      <c r="S464" s="4"/>
      <c r="T464" s="4"/>
    </row>
    <row r="465" spans="1:20" s="281" customFormat="1" x14ac:dyDescent="0.25">
      <c r="A465" s="298">
        <v>456</v>
      </c>
      <c r="B465" s="288"/>
      <c r="C465" s="288"/>
      <c r="D465" s="288"/>
      <c r="E465" s="288"/>
      <c r="F465" s="289"/>
      <c r="G465" s="290"/>
      <c r="I465" s="4"/>
      <c r="J465" s="4"/>
      <c r="Q465" s="4"/>
      <c r="R465" s="4" t="s">
        <v>48</v>
      </c>
      <c r="S465" s="4"/>
      <c r="T465" s="4"/>
    </row>
    <row r="466" spans="1:20" s="281" customFormat="1" x14ac:dyDescent="0.25">
      <c r="A466" s="298">
        <v>457</v>
      </c>
      <c r="B466" s="288"/>
      <c r="C466" s="288"/>
      <c r="D466" s="288"/>
      <c r="E466" s="288"/>
      <c r="F466" s="289"/>
      <c r="G466" s="290"/>
      <c r="I466" s="4"/>
      <c r="J466" s="4"/>
      <c r="Q466" s="4"/>
      <c r="R466" s="4" t="s">
        <v>45</v>
      </c>
      <c r="S466" s="4"/>
      <c r="T466" s="4"/>
    </row>
    <row r="467" spans="1:20" s="281" customFormat="1" x14ac:dyDescent="0.25">
      <c r="A467" s="298">
        <v>458</v>
      </c>
      <c r="B467" s="288"/>
      <c r="C467" s="288"/>
      <c r="D467" s="288"/>
      <c r="E467" s="288"/>
      <c r="F467" s="289"/>
      <c r="G467" s="290"/>
      <c r="I467" s="4"/>
      <c r="J467" s="4"/>
      <c r="Q467" s="4"/>
      <c r="R467" s="4" t="s">
        <v>46</v>
      </c>
      <c r="S467" s="4"/>
      <c r="T467" s="4"/>
    </row>
    <row r="468" spans="1:20" s="281" customFormat="1" x14ac:dyDescent="0.25">
      <c r="A468" s="298">
        <v>459</v>
      </c>
      <c r="B468" s="288"/>
      <c r="C468" s="288"/>
      <c r="D468" s="288"/>
      <c r="E468" s="288"/>
      <c r="F468" s="289"/>
      <c r="G468" s="290"/>
      <c r="I468" s="4"/>
      <c r="J468" s="4"/>
      <c r="Q468" s="4"/>
      <c r="R468" s="4" t="s">
        <v>47</v>
      </c>
      <c r="S468" s="4"/>
      <c r="T468" s="4"/>
    </row>
    <row r="469" spans="1:20" s="281" customFormat="1" x14ac:dyDescent="0.25">
      <c r="A469" s="298">
        <v>460</v>
      </c>
      <c r="B469" s="288"/>
      <c r="C469" s="288"/>
      <c r="D469" s="288"/>
      <c r="E469" s="288"/>
      <c r="F469" s="289"/>
      <c r="G469" s="290"/>
      <c r="I469" s="4"/>
      <c r="J469" s="4"/>
      <c r="Q469" s="4"/>
      <c r="R469" s="4" t="s">
        <v>48</v>
      </c>
      <c r="S469" s="4"/>
      <c r="T469" s="4"/>
    </row>
    <row r="470" spans="1:20" s="281" customFormat="1" x14ac:dyDescent="0.25">
      <c r="A470" s="298">
        <v>461</v>
      </c>
      <c r="B470" s="288"/>
      <c r="C470" s="288"/>
      <c r="D470" s="288"/>
      <c r="E470" s="288"/>
      <c r="F470" s="289"/>
      <c r="G470" s="290"/>
      <c r="I470" s="4"/>
      <c r="J470" s="4"/>
      <c r="Q470" s="4"/>
      <c r="R470" s="4" t="s">
        <v>49</v>
      </c>
      <c r="S470" s="4"/>
      <c r="T470" s="4"/>
    </row>
    <row r="471" spans="1:20" s="281" customFormat="1" x14ac:dyDescent="0.25">
      <c r="A471" s="298">
        <v>462</v>
      </c>
      <c r="B471" s="288"/>
      <c r="C471" s="288"/>
      <c r="D471" s="288"/>
      <c r="E471" s="288"/>
      <c r="F471" s="289"/>
      <c r="G471" s="290"/>
      <c r="I471" s="4"/>
      <c r="J471" s="4"/>
      <c r="Q471" s="4"/>
      <c r="R471" s="4" t="s">
        <v>45</v>
      </c>
      <c r="S471" s="4"/>
      <c r="T471" s="4"/>
    </row>
    <row r="472" spans="1:20" s="281" customFormat="1" x14ac:dyDescent="0.25">
      <c r="A472" s="298">
        <v>463</v>
      </c>
      <c r="B472" s="288"/>
      <c r="C472" s="288"/>
      <c r="D472" s="288"/>
      <c r="E472" s="288"/>
      <c r="F472" s="289"/>
      <c r="G472" s="290"/>
      <c r="I472" s="4"/>
      <c r="J472" s="4"/>
      <c r="Q472" s="4"/>
      <c r="R472" s="4" t="s">
        <v>46</v>
      </c>
      <c r="S472" s="4"/>
      <c r="T472" s="4"/>
    </row>
    <row r="473" spans="1:20" s="281" customFormat="1" x14ac:dyDescent="0.25">
      <c r="A473" s="298">
        <v>464</v>
      </c>
      <c r="B473" s="288"/>
      <c r="C473" s="288"/>
      <c r="D473" s="288"/>
      <c r="E473" s="288"/>
      <c r="F473" s="289"/>
      <c r="G473" s="290"/>
      <c r="I473" s="4"/>
      <c r="J473" s="4"/>
      <c r="Q473" s="4"/>
      <c r="R473" s="4" t="s">
        <v>47</v>
      </c>
      <c r="S473" s="4"/>
      <c r="T473" s="4"/>
    </row>
    <row r="474" spans="1:20" s="281" customFormat="1" x14ac:dyDescent="0.25">
      <c r="A474" s="298">
        <v>465</v>
      </c>
      <c r="B474" s="288"/>
      <c r="C474" s="288"/>
      <c r="D474" s="288"/>
      <c r="E474" s="288"/>
      <c r="F474" s="289"/>
      <c r="G474" s="290"/>
      <c r="I474" s="4"/>
      <c r="J474" s="4"/>
      <c r="Q474" s="4"/>
      <c r="R474" s="4" t="s">
        <v>48</v>
      </c>
      <c r="S474" s="4"/>
      <c r="T474" s="4"/>
    </row>
    <row r="475" spans="1:20" s="281" customFormat="1" x14ac:dyDescent="0.25">
      <c r="A475" s="298">
        <v>466</v>
      </c>
      <c r="B475" s="288"/>
      <c r="C475" s="288"/>
      <c r="D475" s="288"/>
      <c r="E475" s="288"/>
      <c r="F475" s="289"/>
      <c r="G475" s="290"/>
      <c r="I475" s="4"/>
      <c r="J475" s="4"/>
      <c r="Q475" s="4"/>
      <c r="R475" s="4" t="s">
        <v>49</v>
      </c>
      <c r="S475" s="4"/>
      <c r="T475" s="4"/>
    </row>
    <row r="476" spans="1:20" s="281" customFormat="1" x14ac:dyDescent="0.25">
      <c r="A476" s="298">
        <v>467</v>
      </c>
      <c r="B476" s="288"/>
      <c r="C476" s="288"/>
      <c r="D476" s="288"/>
      <c r="E476" s="288"/>
      <c r="F476" s="289"/>
      <c r="G476" s="290"/>
      <c r="I476" s="4"/>
      <c r="J476" s="4"/>
      <c r="Q476" s="4"/>
      <c r="R476" s="4" t="s">
        <v>48</v>
      </c>
      <c r="S476" s="4"/>
      <c r="T476" s="4"/>
    </row>
    <row r="477" spans="1:20" s="281" customFormat="1" x14ac:dyDescent="0.25">
      <c r="A477" s="298">
        <v>468</v>
      </c>
      <c r="B477" s="288"/>
      <c r="C477" s="288"/>
      <c r="D477" s="288"/>
      <c r="E477" s="288"/>
      <c r="F477" s="289"/>
      <c r="G477" s="290"/>
      <c r="I477" s="4"/>
      <c r="J477" s="4"/>
      <c r="Q477" s="4"/>
      <c r="R477" s="4" t="s">
        <v>45</v>
      </c>
      <c r="S477" s="4"/>
      <c r="T477" s="4"/>
    </row>
    <row r="478" spans="1:20" s="281" customFormat="1" x14ac:dyDescent="0.25">
      <c r="A478" s="298">
        <v>469</v>
      </c>
      <c r="B478" s="288"/>
      <c r="C478" s="288"/>
      <c r="D478" s="288"/>
      <c r="E478" s="288"/>
      <c r="F478" s="289"/>
      <c r="G478" s="290"/>
      <c r="I478" s="4"/>
      <c r="J478" s="4"/>
      <c r="Q478" s="4"/>
      <c r="R478" s="4" t="s">
        <v>46</v>
      </c>
      <c r="S478" s="4"/>
      <c r="T478" s="4"/>
    </row>
    <row r="479" spans="1:20" s="281" customFormat="1" x14ac:dyDescent="0.25">
      <c r="A479" s="298">
        <v>470</v>
      </c>
      <c r="B479" s="288"/>
      <c r="C479" s="288"/>
      <c r="D479" s="288"/>
      <c r="E479" s="288"/>
      <c r="F479" s="289"/>
      <c r="G479" s="290"/>
      <c r="I479" s="4"/>
      <c r="J479" s="4"/>
      <c r="Q479" s="4"/>
      <c r="R479" s="4" t="s">
        <v>47</v>
      </c>
      <c r="S479" s="4"/>
      <c r="T479" s="4"/>
    </row>
    <row r="480" spans="1:20" s="281" customFormat="1" x14ac:dyDescent="0.25">
      <c r="A480" s="298">
        <v>471</v>
      </c>
      <c r="B480" s="288"/>
      <c r="C480" s="288"/>
      <c r="D480" s="288"/>
      <c r="E480" s="288"/>
      <c r="F480" s="289"/>
      <c r="G480" s="290"/>
      <c r="I480" s="4"/>
      <c r="J480" s="4"/>
      <c r="Q480" s="4"/>
      <c r="R480" s="4" t="s">
        <v>48</v>
      </c>
      <c r="S480" s="4"/>
      <c r="T480" s="4"/>
    </row>
    <row r="481" spans="1:20" s="281" customFormat="1" x14ac:dyDescent="0.25">
      <c r="A481" s="298">
        <v>472</v>
      </c>
      <c r="B481" s="288"/>
      <c r="C481" s="288"/>
      <c r="D481" s="288"/>
      <c r="E481" s="288"/>
      <c r="F481" s="289"/>
      <c r="G481" s="290"/>
      <c r="I481" s="4"/>
      <c r="J481" s="4"/>
      <c r="Q481" s="4"/>
      <c r="R481" s="4" t="s">
        <v>49</v>
      </c>
      <c r="S481" s="4"/>
      <c r="T481" s="4"/>
    </row>
    <row r="482" spans="1:20" s="281" customFormat="1" x14ac:dyDescent="0.25">
      <c r="A482" s="298">
        <v>473</v>
      </c>
      <c r="B482" s="288"/>
      <c r="C482" s="288"/>
      <c r="D482" s="288"/>
      <c r="E482" s="288"/>
      <c r="F482" s="289"/>
      <c r="G482" s="290"/>
      <c r="I482" s="4"/>
      <c r="J482" s="4"/>
      <c r="Q482" s="4"/>
      <c r="R482" s="4" t="s">
        <v>45</v>
      </c>
      <c r="S482" s="4"/>
      <c r="T482" s="4"/>
    </row>
    <row r="483" spans="1:20" s="281" customFormat="1" x14ac:dyDescent="0.25">
      <c r="A483" s="298">
        <v>474</v>
      </c>
      <c r="B483" s="288"/>
      <c r="C483" s="288"/>
      <c r="D483" s="288"/>
      <c r="E483" s="288"/>
      <c r="F483" s="289"/>
      <c r="G483" s="290"/>
      <c r="I483" s="4"/>
      <c r="J483" s="4"/>
      <c r="Q483" s="4"/>
      <c r="R483" s="4" t="s">
        <v>46</v>
      </c>
      <c r="S483" s="4"/>
      <c r="T483" s="4"/>
    </row>
    <row r="484" spans="1:20" s="281" customFormat="1" x14ac:dyDescent="0.25">
      <c r="A484" s="298">
        <v>475</v>
      </c>
      <c r="B484" s="288"/>
      <c r="C484" s="288"/>
      <c r="D484" s="288"/>
      <c r="E484" s="288"/>
      <c r="F484" s="289"/>
      <c r="G484" s="290"/>
      <c r="I484" s="4"/>
      <c r="J484" s="4"/>
      <c r="Q484" s="4"/>
      <c r="R484" s="4" t="s">
        <v>47</v>
      </c>
      <c r="S484" s="4"/>
      <c r="T484" s="4"/>
    </row>
    <row r="485" spans="1:20" s="281" customFormat="1" x14ac:dyDescent="0.25">
      <c r="A485" s="298">
        <v>476</v>
      </c>
      <c r="B485" s="288"/>
      <c r="C485" s="288"/>
      <c r="D485" s="288"/>
      <c r="E485" s="288"/>
      <c r="F485" s="289"/>
      <c r="G485" s="290"/>
      <c r="I485" s="4"/>
      <c r="J485" s="4"/>
      <c r="Q485" s="4"/>
      <c r="R485" s="4" t="s">
        <v>48</v>
      </c>
      <c r="S485" s="4"/>
      <c r="T485" s="4"/>
    </row>
    <row r="486" spans="1:20" s="281" customFormat="1" x14ac:dyDescent="0.25">
      <c r="A486" s="298">
        <v>477</v>
      </c>
      <c r="B486" s="288"/>
      <c r="C486" s="288"/>
      <c r="D486" s="288"/>
      <c r="E486" s="288"/>
      <c r="F486" s="289"/>
      <c r="G486" s="290"/>
      <c r="I486" s="4"/>
      <c r="J486" s="4"/>
      <c r="Q486" s="4"/>
      <c r="R486" s="4" t="s">
        <v>49</v>
      </c>
      <c r="S486" s="4"/>
      <c r="T486" s="4"/>
    </row>
    <row r="487" spans="1:20" s="281" customFormat="1" x14ac:dyDescent="0.25">
      <c r="A487" s="298">
        <v>478</v>
      </c>
      <c r="B487" s="288"/>
      <c r="C487" s="288"/>
      <c r="D487" s="288"/>
      <c r="E487" s="288"/>
      <c r="F487" s="289"/>
      <c r="G487" s="290"/>
      <c r="I487" s="4"/>
      <c r="J487" s="4"/>
      <c r="Q487" s="4"/>
      <c r="R487" s="4" t="s">
        <v>48</v>
      </c>
      <c r="S487" s="4"/>
      <c r="T487" s="4"/>
    </row>
    <row r="488" spans="1:20" s="281" customFormat="1" x14ac:dyDescent="0.25">
      <c r="A488" s="298">
        <v>479</v>
      </c>
      <c r="B488" s="288"/>
      <c r="C488" s="288"/>
      <c r="D488" s="288"/>
      <c r="E488" s="288"/>
      <c r="F488" s="289"/>
      <c r="G488" s="290"/>
      <c r="I488" s="4"/>
      <c r="J488" s="4"/>
      <c r="Q488" s="4"/>
      <c r="R488" s="4" t="s">
        <v>45</v>
      </c>
      <c r="S488" s="4"/>
      <c r="T488" s="4"/>
    </row>
    <row r="489" spans="1:20" s="281" customFormat="1" x14ac:dyDescent="0.25">
      <c r="A489" s="298">
        <v>480</v>
      </c>
      <c r="B489" s="288"/>
      <c r="C489" s="288"/>
      <c r="D489" s="288"/>
      <c r="E489" s="288"/>
      <c r="F489" s="289"/>
      <c r="G489" s="290"/>
      <c r="I489" s="4"/>
      <c r="J489" s="4"/>
      <c r="Q489" s="4"/>
      <c r="R489" s="4" t="s">
        <v>46</v>
      </c>
      <c r="S489" s="4"/>
      <c r="T489" s="4"/>
    </row>
    <row r="490" spans="1:20" s="281" customFormat="1" x14ac:dyDescent="0.25">
      <c r="A490" s="298">
        <v>481</v>
      </c>
      <c r="B490" s="288"/>
      <c r="C490" s="288"/>
      <c r="D490" s="288"/>
      <c r="E490" s="288"/>
      <c r="F490" s="289"/>
      <c r="G490" s="290"/>
      <c r="I490" s="4"/>
      <c r="J490" s="4"/>
      <c r="Q490" s="4"/>
      <c r="R490" s="4" t="s">
        <v>47</v>
      </c>
      <c r="S490" s="4"/>
      <c r="T490" s="4"/>
    </row>
    <row r="491" spans="1:20" s="281" customFormat="1" x14ac:dyDescent="0.25">
      <c r="A491" s="298">
        <v>482</v>
      </c>
      <c r="B491" s="288"/>
      <c r="C491" s="288"/>
      <c r="D491" s="288"/>
      <c r="E491" s="288"/>
      <c r="F491" s="289"/>
      <c r="G491" s="290"/>
      <c r="I491" s="4"/>
      <c r="J491" s="4"/>
      <c r="Q491" s="4"/>
      <c r="R491" s="4" t="s">
        <v>48</v>
      </c>
      <c r="S491" s="4"/>
      <c r="T491" s="4"/>
    </row>
    <row r="492" spans="1:20" s="281" customFormat="1" x14ac:dyDescent="0.25">
      <c r="A492" s="298">
        <v>483</v>
      </c>
      <c r="B492" s="288"/>
      <c r="C492" s="288"/>
      <c r="D492" s="288"/>
      <c r="E492" s="288"/>
      <c r="F492" s="289"/>
      <c r="G492" s="290"/>
      <c r="I492" s="4"/>
      <c r="J492" s="4"/>
      <c r="Q492" s="4"/>
      <c r="R492" s="4" t="s">
        <v>49</v>
      </c>
      <c r="S492" s="4"/>
      <c r="T492" s="4"/>
    </row>
    <row r="493" spans="1:20" s="281" customFormat="1" x14ac:dyDescent="0.25">
      <c r="A493" s="298">
        <v>484</v>
      </c>
      <c r="B493" s="288"/>
      <c r="C493" s="288"/>
      <c r="D493" s="288"/>
      <c r="E493" s="288"/>
      <c r="F493" s="289"/>
      <c r="G493" s="290"/>
      <c r="I493" s="4"/>
      <c r="J493" s="4"/>
      <c r="Q493" s="4"/>
      <c r="R493" s="4" t="s">
        <v>45</v>
      </c>
      <c r="S493" s="4"/>
      <c r="T493" s="4"/>
    </row>
    <row r="494" spans="1:20" s="281" customFormat="1" x14ac:dyDescent="0.25">
      <c r="A494" s="298">
        <v>485</v>
      </c>
      <c r="B494" s="288"/>
      <c r="C494" s="288"/>
      <c r="D494" s="288"/>
      <c r="E494" s="288"/>
      <c r="F494" s="289"/>
      <c r="G494" s="290"/>
      <c r="I494" s="4"/>
      <c r="J494" s="4"/>
      <c r="Q494" s="4"/>
      <c r="R494" s="4" t="s">
        <v>46</v>
      </c>
      <c r="S494" s="4"/>
      <c r="T494" s="4"/>
    </row>
    <row r="495" spans="1:20" s="281" customFormat="1" x14ac:dyDescent="0.25">
      <c r="A495" s="298">
        <v>486</v>
      </c>
      <c r="B495" s="288"/>
      <c r="C495" s="288"/>
      <c r="D495" s="288"/>
      <c r="E495" s="288"/>
      <c r="F495" s="289"/>
      <c r="G495" s="290"/>
      <c r="I495" s="4"/>
      <c r="J495" s="4"/>
      <c r="Q495" s="4"/>
      <c r="R495" s="4" t="s">
        <v>47</v>
      </c>
      <c r="S495" s="4"/>
      <c r="T495" s="4"/>
    </row>
    <row r="496" spans="1:20" s="281" customFormat="1" x14ac:dyDescent="0.25">
      <c r="A496" s="298">
        <v>487</v>
      </c>
      <c r="B496" s="288"/>
      <c r="C496" s="288"/>
      <c r="D496" s="288"/>
      <c r="E496" s="288"/>
      <c r="F496" s="289"/>
      <c r="G496" s="290"/>
      <c r="I496" s="4"/>
      <c r="J496" s="4"/>
      <c r="Q496" s="4"/>
      <c r="R496" s="4" t="s">
        <v>48</v>
      </c>
      <c r="S496" s="4"/>
      <c r="T496" s="4"/>
    </row>
    <row r="497" spans="1:20" s="281" customFormat="1" x14ac:dyDescent="0.25">
      <c r="A497" s="298">
        <v>488</v>
      </c>
      <c r="B497" s="288"/>
      <c r="C497" s="288"/>
      <c r="D497" s="288"/>
      <c r="E497" s="288"/>
      <c r="F497" s="289"/>
      <c r="G497" s="290"/>
      <c r="I497" s="4"/>
      <c r="J497" s="4"/>
      <c r="Q497" s="4"/>
      <c r="R497" s="4" t="s">
        <v>49</v>
      </c>
      <c r="S497" s="4"/>
      <c r="T497" s="4"/>
    </row>
    <row r="498" spans="1:20" s="281" customFormat="1" x14ac:dyDescent="0.25">
      <c r="A498" s="298">
        <v>489</v>
      </c>
      <c r="B498" s="288"/>
      <c r="C498" s="288"/>
      <c r="D498" s="288"/>
      <c r="E498" s="288"/>
      <c r="F498" s="289"/>
      <c r="G498" s="290"/>
      <c r="I498" s="4"/>
      <c r="J498" s="4"/>
      <c r="Q498" s="4"/>
      <c r="R498" s="4" t="s">
        <v>45</v>
      </c>
      <c r="S498" s="4"/>
      <c r="T498" s="4"/>
    </row>
    <row r="499" spans="1:20" s="281" customFormat="1" x14ac:dyDescent="0.25">
      <c r="A499" s="298">
        <v>490</v>
      </c>
      <c r="B499" s="288"/>
      <c r="C499" s="288"/>
      <c r="D499" s="288"/>
      <c r="E499" s="288"/>
      <c r="F499" s="289"/>
      <c r="G499" s="290"/>
      <c r="I499" s="4"/>
      <c r="J499" s="4"/>
      <c r="Q499" s="4"/>
      <c r="R499" s="4" t="s">
        <v>46</v>
      </c>
      <c r="S499" s="4"/>
      <c r="T499" s="4"/>
    </row>
    <row r="500" spans="1:20" s="281" customFormat="1" x14ac:dyDescent="0.25">
      <c r="A500" s="298">
        <v>491</v>
      </c>
      <c r="B500" s="288"/>
      <c r="C500" s="288"/>
      <c r="D500" s="288"/>
      <c r="E500" s="288"/>
      <c r="F500" s="289"/>
      <c r="G500" s="290"/>
      <c r="I500" s="4"/>
      <c r="J500" s="4"/>
      <c r="Q500" s="4"/>
      <c r="R500" s="4" t="s">
        <v>47</v>
      </c>
      <c r="S500" s="4"/>
      <c r="T500" s="4"/>
    </row>
    <row r="501" spans="1:20" s="281" customFormat="1" x14ac:dyDescent="0.25">
      <c r="A501" s="298">
        <v>492</v>
      </c>
      <c r="B501" s="288"/>
      <c r="C501" s="288"/>
      <c r="D501" s="288"/>
      <c r="E501" s="288"/>
      <c r="F501" s="289"/>
      <c r="G501" s="290"/>
      <c r="I501" s="4"/>
      <c r="J501" s="4"/>
      <c r="Q501" s="4"/>
      <c r="R501" s="4" t="s">
        <v>48</v>
      </c>
      <c r="S501" s="4"/>
      <c r="T501" s="4"/>
    </row>
    <row r="502" spans="1:20" s="281" customFormat="1" x14ac:dyDescent="0.25">
      <c r="A502" s="298">
        <v>493</v>
      </c>
      <c r="B502" s="288"/>
      <c r="C502" s="288"/>
      <c r="D502" s="288"/>
      <c r="E502" s="288"/>
      <c r="F502" s="289"/>
      <c r="G502" s="290"/>
      <c r="I502" s="4"/>
      <c r="J502" s="4"/>
      <c r="Q502" s="4"/>
      <c r="R502" s="4" t="s">
        <v>49</v>
      </c>
      <c r="S502" s="4"/>
      <c r="T502" s="4"/>
    </row>
    <row r="503" spans="1:20" s="281" customFormat="1" x14ac:dyDescent="0.25">
      <c r="A503" s="298">
        <v>494</v>
      </c>
      <c r="B503" s="288"/>
      <c r="C503" s="288"/>
      <c r="D503" s="288"/>
      <c r="E503" s="288"/>
      <c r="F503" s="289"/>
      <c r="G503" s="290"/>
      <c r="I503" s="4"/>
      <c r="J503" s="4"/>
      <c r="Q503" s="4"/>
      <c r="R503" s="4" t="s">
        <v>45</v>
      </c>
      <c r="S503" s="4"/>
      <c r="T503" s="4"/>
    </row>
    <row r="504" spans="1:20" s="281" customFormat="1" x14ac:dyDescent="0.25">
      <c r="A504" s="298">
        <v>495</v>
      </c>
      <c r="B504" s="288"/>
      <c r="C504" s="288"/>
      <c r="D504" s="288"/>
      <c r="E504" s="288"/>
      <c r="F504" s="289"/>
      <c r="G504" s="290"/>
      <c r="I504" s="4"/>
      <c r="J504" s="4"/>
      <c r="Q504" s="4"/>
      <c r="R504" s="4" t="s">
        <v>46</v>
      </c>
      <c r="S504" s="4"/>
      <c r="T504" s="4"/>
    </row>
    <row r="505" spans="1:20" s="281" customFormat="1" x14ac:dyDescent="0.25">
      <c r="A505" s="298">
        <v>496</v>
      </c>
      <c r="B505" s="288"/>
      <c r="C505" s="288"/>
      <c r="D505" s="288"/>
      <c r="E505" s="288"/>
      <c r="F505" s="289"/>
      <c r="G505" s="290"/>
      <c r="I505" s="4"/>
      <c r="J505" s="4"/>
      <c r="Q505" s="4"/>
      <c r="R505" s="4" t="s">
        <v>47</v>
      </c>
      <c r="S505" s="4"/>
      <c r="T505" s="4"/>
    </row>
    <row r="506" spans="1:20" s="281" customFormat="1" x14ac:dyDescent="0.25">
      <c r="A506" s="298">
        <v>497</v>
      </c>
      <c r="B506" s="288"/>
      <c r="C506" s="288"/>
      <c r="D506" s="288"/>
      <c r="E506" s="288"/>
      <c r="F506" s="289"/>
      <c r="G506" s="290"/>
      <c r="I506" s="4"/>
      <c r="J506" s="4"/>
      <c r="Q506" s="4"/>
      <c r="R506" s="4" t="s">
        <v>48</v>
      </c>
      <c r="S506" s="4"/>
      <c r="T506" s="4"/>
    </row>
    <row r="507" spans="1:20" s="281" customFormat="1" x14ac:dyDescent="0.25">
      <c r="A507" s="298">
        <v>498</v>
      </c>
      <c r="B507" s="288"/>
      <c r="C507" s="288"/>
      <c r="D507" s="288"/>
      <c r="E507" s="288"/>
      <c r="F507" s="289"/>
      <c r="G507" s="290"/>
      <c r="I507" s="4"/>
      <c r="J507" s="4"/>
      <c r="Q507" s="4"/>
      <c r="R507" s="4" t="s">
        <v>49</v>
      </c>
      <c r="S507" s="4"/>
      <c r="T507" s="4"/>
    </row>
    <row r="508" spans="1:20" s="281" customFormat="1" x14ac:dyDescent="0.25">
      <c r="A508" s="298">
        <v>499</v>
      </c>
      <c r="B508" s="288"/>
      <c r="C508" s="288"/>
      <c r="D508" s="288"/>
      <c r="E508" s="288"/>
      <c r="F508" s="289"/>
      <c r="G508" s="290"/>
      <c r="I508" s="4"/>
      <c r="J508" s="4"/>
      <c r="Q508" s="4"/>
      <c r="R508" s="4" t="s">
        <v>48</v>
      </c>
      <c r="S508" s="4"/>
      <c r="T508" s="4"/>
    </row>
    <row r="509" spans="1:20" s="281" customFormat="1" x14ac:dyDescent="0.25">
      <c r="A509" s="298">
        <v>500</v>
      </c>
      <c r="B509" s="288"/>
      <c r="C509" s="288"/>
      <c r="D509" s="288"/>
      <c r="E509" s="288"/>
      <c r="F509" s="289"/>
      <c r="G509" s="290"/>
      <c r="I509" s="4"/>
      <c r="J509" s="4"/>
      <c r="Q509" s="4"/>
      <c r="R509" s="4" t="s">
        <v>45</v>
      </c>
      <c r="S509" s="4"/>
      <c r="T509" s="4"/>
    </row>
    <row r="510" spans="1:20" s="281" customFormat="1" x14ac:dyDescent="0.25">
      <c r="A510" s="298">
        <v>501</v>
      </c>
      <c r="B510" s="288"/>
      <c r="C510" s="288"/>
      <c r="D510" s="288"/>
      <c r="E510" s="288"/>
      <c r="F510" s="289"/>
      <c r="G510" s="290"/>
      <c r="I510" s="4"/>
      <c r="J510" s="4"/>
      <c r="Q510" s="4"/>
      <c r="R510" s="4" t="s">
        <v>46</v>
      </c>
      <c r="S510" s="4"/>
      <c r="T510" s="4"/>
    </row>
    <row r="511" spans="1:20" s="281" customFormat="1" x14ac:dyDescent="0.25">
      <c r="A511" s="298">
        <v>502</v>
      </c>
      <c r="B511" s="288"/>
      <c r="C511" s="288"/>
      <c r="D511" s="288"/>
      <c r="E511" s="288"/>
      <c r="F511" s="289"/>
      <c r="G511" s="290"/>
      <c r="I511" s="4"/>
      <c r="J511" s="4"/>
      <c r="Q511" s="4"/>
      <c r="R511" s="4" t="s">
        <v>47</v>
      </c>
      <c r="S511" s="4"/>
      <c r="T511" s="4"/>
    </row>
    <row r="512" spans="1:20" s="281" customFormat="1" x14ac:dyDescent="0.25">
      <c r="A512" s="298">
        <v>503</v>
      </c>
      <c r="B512" s="288"/>
      <c r="C512" s="288"/>
      <c r="D512" s="288"/>
      <c r="E512" s="288"/>
      <c r="F512" s="289"/>
      <c r="G512" s="290"/>
      <c r="I512" s="4"/>
      <c r="J512" s="4"/>
      <c r="Q512" s="4"/>
      <c r="R512" s="4" t="s">
        <v>48</v>
      </c>
      <c r="S512" s="4"/>
      <c r="T512" s="4"/>
    </row>
    <row r="513" spans="1:20" s="281" customFormat="1" x14ac:dyDescent="0.25">
      <c r="A513" s="298">
        <v>504</v>
      </c>
      <c r="B513" s="288"/>
      <c r="C513" s="288"/>
      <c r="D513" s="288"/>
      <c r="E513" s="288"/>
      <c r="F513" s="289"/>
      <c r="G513" s="290"/>
      <c r="I513" s="4"/>
      <c r="J513" s="4"/>
      <c r="Q513" s="4"/>
      <c r="R513" s="4" t="s">
        <v>49</v>
      </c>
      <c r="S513" s="4"/>
      <c r="T513" s="4"/>
    </row>
    <row r="514" spans="1:20" s="281" customFormat="1" x14ac:dyDescent="0.25">
      <c r="A514" s="298">
        <v>505</v>
      </c>
      <c r="B514" s="288"/>
      <c r="C514" s="288"/>
      <c r="D514" s="288"/>
      <c r="E514" s="288"/>
      <c r="F514" s="289"/>
      <c r="G514" s="290"/>
      <c r="I514" s="4"/>
      <c r="J514" s="4"/>
      <c r="Q514" s="4"/>
      <c r="R514" s="4" t="s">
        <v>45</v>
      </c>
      <c r="S514" s="4"/>
      <c r="T514" s="4"/>
    </row>
    <row r="515" spans="1:20" s="281" customFormat="1" x14ac:dyDescent="0.25">
      <c r="A515" s="298">
        <v>506</v>
      </c>
      <c r="B515" s="288"/>
      <c r="C515" s="288"/>
      <c r="D515" s="288"/>
      <c r="E515" s="288"/>
      <c r="F515" s="289"/>
      <c r="G515" s="290"/>
      <c r="I515" s="4"/>
      <c r="J515" s="4"/>
      <c r="Q515" s="4"/>
      <c r="R515" s="4" t="s">
        <v>46</v>
      </c>
      <c r="S515" s="4"/>
      <c r="T515" s="4"/>
    </row>
    <row r="516" spans="1:20" s="281" customFormat="1" x14ac:dyDescent="0.25">
      <c r="A516" s="298">
        <v>507</v>
      </c>
      <c r="B516" s="288"/>
      <c r="C516" s="288"/>
      <c r="D516" s="288"/>
      <c r="E516" s="288"/>
      <c r="F516" s="289"/>
      <c r="G516" s="290"/>
      <c r="I516" s="4"/>
      <c r="J516" s="4"/>
      <c r="Q516" s="4"/>
      <c r="R516" s="4" t="s">
        <v>47</v>
      </c>
      <c r="S516" s="4"/>
      <c r="T516" s="4"/>
    </row>
    <row r="517" spans="1:20" s="281" customFormat="1" x14ac:dyDescent="0.25">
      <c r="A517" s="298">
        <v>508</v>
      </c>
      <c r="B517" s="288"/>
      <c r="C517" s="288"/>
      <c r="D517" s="288"/>
      <c r="E517" s="288"/>
      <c r="F517" s="289"/>
      <c r="G517" s="290"/>
      <c r="I517" s="4"/>
      <c r="J517" s="4"/>
      <c r="Q517" s="4"/>
      <c r="R517" s="4" t="s">
        <v>48</v>
      </c>
      <c r="S517" s="4"/>
      <c r="T517" s="4"/>
    </row>
    <row r="518" spans="1:20" s="281" customFormat="1" x14ac:dyDescent="0.25">
      <c r="A518" s="298">
        <v>509</v>
      </c>
      <c r="B518" s="288"/>
      <c r="C518" s="288"/>
      <c r="D518" s="288"/>
      <c r="E518" s="288"/>
      <c r="F518" s="289"/>
      <c r="G518" s="290"/>
      <c r="I518" s="4"/>
      <c r="J518" s="4"/>
      <c r="Q518" s="4"/>
      <c r="R518" s="4" t="s">
        <v>49</v>
      </c>
      <c r="S518" s="4"/>
      <c r="T518" s="4"/>
    </row>
    <row r="519" spans="1:20" s="281" customFormat="1" x14ac:dyDescent="0.25">
      <c r="A519" s="298">
        <v>510</v>
      </c>
      <c r="B519" s="288"/>
      <c r="C519" s="288"/>
      <c r="D519" s="288"/>
      <c r="E519" s="288"/>
      <c r="F519" s="289"/>
      <c r="G519" s="290"/>
      <c r="I519" s="4"/>
      <c r="J519" s="4"/>
      <c r="Q519" s="4"/>
      <c r="R519" s="4" t="s">
        <v>48</v>
      </c>
      <c r="S519" s="4"/>
      <c r="T519" s="4"/>
    </row>
    <row r="520" spans="1:20" s="281" customFormat="1" x14ac:dyDescent="0.25">
      <c r="A520" s="298">
        <v>511</v>
      </c>
      <c r="B520" s="288"/>
      <c r="C520" s="288"/>
      <c r="D520" s="288"/>
      <c r="E520" s="288"/>
      <c r="F520" s="289"/>
      <c r="G520" s="290"/>
      <c r="I520" s="4"/>
      <c r="J520" s="4"/>
      <c r="Q520" s="4"/>
      <c r="R520" s="4" t="s">
        <v>45</v>
      </c>
      <c r="S520" s="4"/>
      <c r="T520" s="4"/>
    </row>
    <row r="521" spans="1:20" s="281" customFormat="1" x14ac:dyDescent="0.25">
      <c r="A521" s="298">
        <v>512</v>
      </c>
      <c r="B521" s="288"/>
      <c r="C521" s="288"/>
      <c r="D521" s="288"/>
      <c r="E521" s="288"/>
      <c r="F521" s="289"/>
      <c r="G521" s="290"/>
      <c r="I521" s="4"/>
      <c r="J521" s="4"/>
      <c r="Q521" s="4"/>
      <c r="R521" s="4" t="s">
        <v>46</v>
      </c>
      <c r="S521" s="4"/>
      <c r="T521" s="4"/>
    </row>
    <row r="522" spans="1:20" s="281" customFormat="1" x14ac:dyDescent="0.25">
      <c r="A522" s="298">
        <v>513</v>
      </c>
      <c r="B522" s="288"/>
      <c r="C522" s="288"/>
      <c r="D522" s="288"/>
      <c r="E522" s="288"/>
      <c r="F522" s="289"/>
      <c r="G522" s="290"/>
      <c r="I522" s="4"/>
      <c r="J522" s="4"/>
      <c r="Q522" s="4"/>
      <c r="R522" s="4" t="s">
        <v>47</v>
      </c>
      <c r="S522" s="4"/>
      <c r="T522" s="4"/>
    </row>
    <row r="523" spans="1:20" s="281" customFormat="1" x14ac:dyDescent="0.25">
      <c r="A523" s="298">
        <v>514</v>
      </c>
      <c r="B523" s="288"/>
      <c r="C523" s="288"/>
      <c r="D523" s="288"/>
      <c r="E523" s="288"/>
      <c r="F523" s="289"/>
      <c r="G523" s="290"/>
      <c r="I523" s="4"/>
      <c r="J523" s="4"/>
      <c r="Q523" s="4"/>
      <c r="R523" s="4" t="s">
        <v>48</v>
      </c>
      <c r="S523" s="4"/>
      <c r="T523" s="4"/>
    </row>
    <row r="524" spans="1:20" s="281" customFormat="1" x14ac:dyDescent="0.25">
      <c r="A524" s="298">
        <v>515</v>
      </c>
      <c r="B524" s="288"/>
      <c r="C524" s="288"/>
      <c r="D524" s="288"/>
      <c r="E524" s="288"/>
      <c r="F524" s="289"/>
      <c r="G524" s="290"/>
      <c r="I524" s="4"/>
      <c r="J524" s="4"/>
      <c r="Q524" s="4"/>
      <c r="R524" s="4" t="s">
        <v>49</v>
      </c>
      <c r="S524" s="4"/>
      <c r="T524" s="4"/>
    </row>
    <row r="525" spans="1:20" s="281" customFormat="1" x14ac:dyDescent="0.25">
      <c r="A525" s="298">
        <v>516</v>
      </c>
      <c r="B525" s="288"/>
      <c r="C525" s="288"/>
      <c r="D525" s="288"/>
      <c r="E525" s="288"/>
      <c r="F525" s="289"/>
      <c r="G525" s="290"/>
      <c r="I525" s="4"/>
      <c r="J525" s="4"/>
      <c r="Q525" s="4"/>
      <c r="R525" s="4" t="s">
        <v>45</v>
      </c>
      <c r="S525" s="4"/>
      <c r="T525" s="4"/>
    </row>
    <row r="526" spans="1:20" s="281" customFormat="1" x14ac:dyDescent="0.25">
      <c r="A526" s="298">
        <v>517</v>
      </c>
      <c r="B526" s="288"/>
      <c r="C526" s="288"/>
      <c r="D526" s="288"/>
      <c r="E526" s="288"/>
      <c r="F526" s="289"/>
      <c r="G526" s="290"/>
      <c r="I526" s="4"/>
      <c r="J526" s="4"/>
      <c r="Q526" s="4"/>
      <c r="R526" s="4" t="s">
        <v>46</v>
      </c>
      <c r="S526" s="4"/>
      <c r="T526" s="4"/>
    </row>
    <row r="527" spans="1:20" s="281" customFormat="1" x14ac:dyDescent="0.25">
      <c r="A527" s="298">
        <v>518</v>
      </c>
      <c r="B527" s="288"/>
      <c r="C527" s="288"/>
      <c r="D527" s="288"/>
      <c r="E527" s="288"/>
      <c r="F527" s="289"/>
      <c r="G527" s="290"/>
      <c r="I527" s="4"/>
      <c r="J527" s="4"/>
      <c r="Q527" s="4"/>
      <c r="R527" s="4" t="s">
        <v>47</v>
      </c>
      <c r="S527" s="4"/>
      <c r="T527" s="4"/>
    </row>
    <row r="528" spans="1:20" s="281" customFormat="1" x14ac:dyDescent="0.25">
      <c r="A528" s="298">
        <v>519</v>
      </c>
      <c r="B528" s="288"/>
      <c r="C528" s="288"/>
      <c r="D528" s="288"/>
      <c r="E528" s="288"/>
      <c r="F528" s="289"/>
      <c r="G528" s="290"/>
      <c r="I528" s="4"/>
      <c r="J528" s="4"/>
      <c r="Q528" s="4"/>
      <c r="R528" s="4" t="s">
        <v>48</v>
      </c>
      <c r="S528" s="4"/>
      <c r="T528" s="4"/>
    </row>
    <row r="529" spans="1:20" s="281" customFormat="1" x14ac:dyDescent="0.25">
      <c r="A529" s="298">
        <v>520</v>
      </c>
      <c r="B529" s="288"/>
      <c r="C529" s="288"/>
      <c r="D529" s="288"/>
      <c r="E529" s="288"/>
      <c r="F529" s="289"/>
      <c r="G529" s="290"/>
      <c r="I529" s="4"/>
      <c r="J529" s="4"/>
      <c r="Q529" s="4"/>
      <c r="R529" s="4" t="s">
        <v>49</v>
      </c>
      <c r="S529" s="4"/>
      <c r="T529" s="4"/>
    </row>
    <row r="530" spans="1:20" s="281" customFormat="1" x14ac:dyDescent="0.25">
      <c r="A530" s="298">
        <v>521</v>
      </c>
      <c r="B530" s="288"/>
      <c r="C530" s="288"/>
      <c r="D530" s="288"/>
      <c r="E530" s="288"/>
      <c r="F530" s="289"/>
      <c r="G530" s="290"/>
      <c r="I530" s="4"/>
      <c r="J530" s="4"/>
      <c r="Q530" s="4"/>
      <c r="R530" s="4" t="s">
        <v>48</v>
      </c>
      <c r="S530" s="4"/>
      <c r="T530" s="4"/>
    </row>
    <row r="531" spans="1:20" s="281" customFormat="1" x14ac:dyDescent="0.25">
      <c r="A531" s="298">
        <v>522</v>
      </c>
      <c r="B531" s="288"/>
      <c r="C531" s="288"/>
      <c r="D531" s="288"/>
      <c r="E531" s="288"/>
      <c r="F531" s="289"/>
      <c r="G531" s="290"/>
      <c r="I531" s="4"/>
      <c r="J531" s="4"/>
      <c r="Q531" s="4"/>
      <c r="R531" s="4" t="s">
        <v>45</v>
      </c>
      <c r="S531" s="4"/>
      <c r="T531" s="4"/>
    </row>
    <row r="532" spans="1:20" s="281" customFormat="1" x14ac:dyDescent="0.25">
      <c r="A532" s="298">
        <v>523</v>
      </c>
      <c r="B532" s="288"/>
      <c r="C532" s="288"/>
      <c r="D532" s="288"/>
      <c r="E532" s="288"/>
      <c r="F532" s="289"/>
      <c r="G532" s="290"/>
      <c r="I532" s="4"/>
      <c r="J532" s="4"/>
      <c r="Q532" s="4"/>
      <c r="R532" s="4" t="s">
        <v>46</v>
      </c>
      <c r="S532" s="4"/>
      <c r="T532" s="4"/>
    </row>
    <row r="533" spans="1:20" s="281" customFormat="1" x14ac:dyDescent="0.25">
      <c r="A533" s="298">
        <v>524</v>
      </c>
      <c r="B533" s="288"/>
      <c r="C533" s="288"/>
      <c r="D533" s="288"/>
      <c r="E533" s="288"/>
      <c r="F533" s="289"/>
      <c r="G533" s="290"/>
      <c r="I533" s="4"/>
      <c r="J533" s="4"/>
      <c r="Q533" s="4"/>
      <c r="R533" s="4" t="s">
        <v>47</v>
      </c>
      <c r="S533" s="4"/>
      <c r="T533" s="4"/>
    </row>
    <row r="534" spans="1:20" s="281" customFormat="1" x14ac:dyDescent="0.25">
      <c r="A534" s="298">
        <v>525</v>
      </c>
      <c r="B534" s="288"/>
      <c r="C534" s="288"/>
      <c r="D534" s="288"/>
      <c r="E534" s="288"/>
      <c r="F534" s="289"/>
      <c r="G534" s="290"/>
      <c r="I534" s="4"/>
      <c r="J534" s="4"/>
      <c r="Q534" s="4"/>
      <c r="R534" s="4" t="s">
        <v>48</v>
      </c>
      <c r="S534" s="4"/>
      <c r="T534" s="4"/>
    </row>
    <row r="535" spans="1:20" s="281" customFormat="1" x14ac:dyDescent="0.25">
      <c r="A535" s="298">
        <v>526</v>
      </c>
      <c r="B535" s="288"/>
      <c r="C535" s="288"/>
      <c r="D535" s="288"/>
      <c r="E535" s="288"/>
      <c r="F535" s="289"/>
      <c r="G535" s="290"/>
      <c r="I535" s="4"/>
      <c r="J535" s="4"/>
      <c r="Q535" s="4"/>
      <c r="R535" s="4" t="s">
        <v>49</v>
      </c>
      <c r="S535" s="4"/>
      <c r="T535" s="4"/>
    </row>
    <row r="536" spans="1:20" s="281" customFormat="1" x14ac:dyDescent="0.25">
      <c r="A536" s="298">
        <v>527</v>
      </c>
      <c r="B536" s="288"/>
      <c r="C536" s="288"/>
      <c r="D536" s="288"/>
      <c r="E536" s="288"/>
      <c r="F536" s="289"/>
      <c r="G536" s="290"/>
      <c r="I536" s="4"/>
      <c r="J536" s="4"/>
      <c r="Q536" s="4"/>
      <c r="R536" s="4" t="s">
        <v>45</v>
      </c>
      <c r="S536" s="4"/>
      <c r="T536" s="4"/>
    </row>
    <row r="537" spans="1:20" s="281" customFormat="1" x14ac:dyDescent="0.25">
      <c r="A537" s="298">
        <v>528</v>
      </c>
      <c r="B537" s="288"/>
      <c r="C537" s="288"/>
      <c r="D537" s="288"/>
      <c r="E537" s="288"/>
      <c r="F537" s="289"/>
      <c r="G537" s="290"/>
      <c r="I537" s="4"/>
      <c r="J537" s="4"/>
      <c r="Q537" s="4"/>
      <c r="R537" s="4" t="s">
        <v>46</v>
      </c>
      <c r="S537" s="4"/>
      <c r="T537" s="4"/>
    </row>
    <row r="538" spans="1:20" s="281" customFormat="1" x14ac:dyDescent="0.25">
      <c r="A538" s="298">
        <v>529</v>
      </c>
      <c r="B538" s="288"/>
      <c r="C538" s="288"/>
      <c r="D538" s="288"/>
      <c r="E538" s="288"/>
      <c r="F538" s="289"/>
      <c r="G538" s="290"/>
      <c r="I538" s="4"/>
      <c r="J538" s="4"/>
      <c r="Q538" s="4"/>
      <c r="R538" s="4" t="s">
        <v>47</v>
      </c>
      <c r="S538" s="4"/>
      <c r="T538" s="4"/>
    </row>
    <row r="539" spans="1:20" s="281" customFormat="1" x14ac:dyDescent="0.25">
      <c r="A539" s="298">
        <v>530</v>
      </c>
      <c r="B539" s="288"/>
      <c r="C539" s="288"/>
      <c r="D539" s="288"/>
      <c r="E539" s="288"/>
      <c r="F539" s="289"/>
      <c r="G539" s="290"/>
      <c r="I539" s="4"/>
      <c r="J539" s="4"/>
      <c r="Q539" s="4"/>
      <c r="R539" s="4" t="s">
        <v>48</v>
      </c>
      <c r="S539" s="4"/>
      <c r="T539" s="4"/>
    </row>
    <row r="540" spans="1:20" s="281" customFormat="1" x14ac:dyDescent="0.25">
      <c r="A540" s="298">
        <v>531</v>
      </c>
      <c r="B540" s="288"/>
      <c r="C540" s="288"/>
      <c r="D540" s="288"/>
      <c r="E540" s="288"/>
      <c r="F540" s="289"/>
      <c r="G540" s="290"/>
      <c r="I540" s="4"/>
      <c r="J540" s="4"/>
      <c r="Q540" s="4"/>
      <c r="R540" s="4" t="s">
        <v>49</v>
      </c>
      <c r="S540" s="4"/>
      <c r="T540" s="4"/>
    </row>
    <row r="541" spans="1:20" s="281" customFormat="1" x14ac:dyDescent="0.25">
      <c r="A541" s="298">
        <v>532</v>
      </c>
      <c r="B541" s="288"/>
      <c r="C541" s="288"/>
      <c r="D541" s="288"/>
      <c r="E541" s="288"/>
      <c r="F541" s="289"/>
      <c r="G541" s="290"/>
      <c r="I541" s="4"/>
      <c r="J541" s="4"/>
      <c r="Q541" s="4"/>
      <c r="R541" s="4" t="s">
        <v>48</v>
      </c>
      <c r="S541" s="4"/>
      <c r="T541" s="4"/>
    </row>
    <row r="542" spans="1:20" s="281" customFormat="1" x14ac:dyDescent="0.25">
      <c r="A542" s="298">
        <v>533</v>
      </c>
      <c r="B542" s="288"/>
      <c r="C542" s="288"/>
      <c r="D542" s="288"/>
      <c r="E542" s="288"/>
      <c r="F542" s="289"/>
      <c r="G542" s="290"/>
      <c r="I542" s="4"/>
      <c r="J542" s="4"/>
      <c r="Q542" s="4"/>
      <c r="R542" s="4" t="s">
        <v>45</v>
      </c>
      <c r="S542" s="4"/>
      <c r="T542" s="4"/>
    </row>
    <row r="543" spans="1:20" s="281" customFormat="1" x14ac:dyDescent="0.25">
      <c r="A543" s="298">
        <v>534</v>
      </c>
      <c r="B543" s="288"/>
      <c r="C543" s="288"/>
      <c r="D543" s="288"/>
      <c r="E543" s="288"/>
      <c r="F543" s="289"/>
      <c r="G543" s="290"/>
      <c r="I543" s="4"/>
      <c r="J543" s="4"/>
      <c r="Q543" s="4"/>
      <c r="R543" s="4" t="s">
        <v>46</v>
      </c>
      <c r="S543" s="4"/>
      <c r="T543" s="4"/>
    </row>
    <row r="544" spans="1:20" s="281" customFormat="1" x14ac:dyDescent="0.25">
      <c r="A544" s="298">
        <v>535</v>
      </c>
      <c r="B544" s="288"/>
      <c r="C544" s="288"/>
      <c r="D544" s="288"/>
      <c r="E544" s="288"/>
      <c r="F544" s="289"/>
      <c r="G544" s="290"/>
      <c r="I544" s="4"/>
      <c r="J544" s="4"/>
      <c r="Q544" s="4"/>
      <c r="R544" s="4" t="s">
        <v>47</v>
      </c>
      <c r="S544" s="4"/>
      <c r="T544" s="4"/>
    </row>
    <row r="545" spans="1:20" s="281" customFormat="1" x14ac:dyDescent="0.25">
      <c r="A545" s="298">
        <v>536</v>
      </c>
      <c r="B545" s="288"/>
      <c r="C545" s="288"/>
      <c r="D545" s="288"/>
      <c r="E545" s="288"/>
      <c r="F545" s="289"/>
      <c r="G545" s="290"/>
      <c r="I545" s="4"/>
      <c r="J545" s="4"/>
      <c r="Q545" s="4"/>
      <c r="R545" s="4" t="s">
        <v>48</v>
      </c>
      <c r="S545" s="4"/>
      <c r="T545" s="4"/>
    </row>
    <row r="546" spans="1:20" s="281" customFormat="1" x14ac:dyDescent="0.25">
      <c r="A546" s="298">
        <v>537</v>
      </c>
      <c r="B546" s="288"/>
      <c r="C546" s="288"/>
      <c r="D546" s="288"/>
      <c r="E546" s="288"/>
      <c r="F546" s="289"/>
      <c r="G546" s="290"/>
      <c r="I546" s="4"/>
      <c r="J546" s="4"/>
      <c r="Q546" s="4"/>
      <c r="R546" s="4" t="s">
        <v>49</v>
      </c>
      <c r="S546" s="4"/>
      <c r="T546" s="4"/>
    </row>
    <row r="547" spans="1:20" s="281" customFormat="1" x14ac:dyDescent="0.25">
      <c r="A547" s="298">
        <v>538</v>
      </c>
      <c r="B547" s="288"/>
      <c r="C547" s="288"/>
      <c r="D547" s="288"/>
      <c r="E547" s="288"/>
      <c r="F547" s="289"/>
      <c r="G547" s="290"/>
      <c r="I547" s="4"/>
      <c r="J547" s="4"/>
      <c r="Q547" s="4"/>
      <c r="R547" s="4" t="s">
        <v>45</v>
      </c>
      <c r="S547" s="4"/>
      <c r="T547" s="4"/>
    </row>
    <row r="548" spans="1:20" s="281" customFormat="1" x14ac:dyDescent="0.25">
      <c r="A548" s="298">
        <v>539</v>
      </c>
      <c r="B548" s="288"/>
      <c r="C548" s="288"/>
      <c r="D548" s="288"/>
      <c r="E548" s="288"/>
      <c r="F548" s="289"/>
      <c r="G548" s="290"/>
      <c r="I548" s="4"/>
      <c r="J548" s="4"/>
      <c r="Q548" s="4"/>
      <c r="R548" s="4" t="s">
        <v>46</v>
      </c>
      <c r="S548" s="4"/>
      <c r="T548" s="4"/>
    </row>
    <row r="549" spans="1:20" s="281" customFormat="1" x14ac:dyDescent="0.25">
      <c r="A549" s="298">
        <v>540</v>
      </c>
      <c r="B549" s="288"/>
      <c r="C549" s="288"/>
      <c r="D549" s="288"/>
      <c r="E549" s="288"/>
      <c r="F549" s="289"/>
      <c r="G549" s="290"/>
      <c r="I549" s="4"/>
      <c r="J549" s="4"/>
      <c r="Q549" s="4"/>
      <c r="R549" s="4" t="s">
        <v>47</v>
      </c>
      <c r="S549" s="4"/>
      <c r="T549" s="4"/>
    </row>
    <row r="550" spans="1:20" s="281" customFormat="1" x14ac:dyDescent="0.25">
      <c r="A550" s="298">
        <v>541</v>
      </c>
      <c r="B550" s="288"/>
      <c r="C550" s="288"/>
      <c r="D550" s="288"/>
      <c r="E550" s="288"/>
      <c r="F550" s="289"/>
      <c r="G550" s="290"/>
      <c r="I550" s="4"/>
      <c r="J550" s="4"/>
      <c r="Q550" s="4"/>
      <c r="R550" s="4" t="s">
        <v>48</v>
      </c>
      <c r="S550" s="4"/>
      <c r="T550" s="4"/>
    </row>
    <row r="551" spans="1:20" s="281" customFormat="1" x14ac:dyDescent="0.25">
      <c r="A551" s="298">
        <v>542</v>
      </c>
      <c r="B551" s="288"/>
      <c r="C551" s="288"/>
      <c r="D551" s="288"/>
      <c r="E551" s="288"/>
      <c r="F551" s="289"/>
      <c r="G551" s="290"/>
      <c r="I551" s="4"/>
      <c r="J551" s="4"/>
      <c r="Q551" s="4"/>
      <c r="R551" s="4" t="s">
        <v>49</v>
      </c>
      <c r="S551" s="4"/>
      <c r="T551" s="4"/>
    </row>
    <row r="552" spans="1:20" s="281" customFormat="1" x14ac:dyDescent="0.25">
      <c r="A552" s="298">
        <v>543</v>
      </c>
      <c r="B552" s="288"/>
      <c r="C552" s="288"/>
      <c r="D552" s="288"/>
      <c r="E552" s="288"/>
      <c r="F552" s="289"/>
      <c r="G552" s="290"/>
      <c r="I552" s="4"/>
      <c r="J552" s="4"/>
      <c r="Q552" s="4"/>
      <c r="R552" s="4" t="s">
        <v>48</v>
      </c>
      <c r="S552" s="4"/>
      <c r="T552" s="4"/>
    </row>
    <row r="553" spans="1:20" s="281" customFormat="1" x14ac:dyDescent="0.25">
      <c r="A553" s="298">
        <v>544</v>
      </c>
      <c r="B553" s="288"/>
      <c r="C553" s="288"/>
      <c r="D553" s="288"/>
      <c r="E553" s="288"/>
      <c r="F553" s="289"/>
      <c r="G553" s="290"/>
      <c r="I553" s="4"/>
      <c r="J553" s="4"/>
      <c r="Q553" s="4"/>
      <c r="R553" s="4" t="s">
        <v>45</v>
      </c>
      <c r="S553" s="4"/>
      <c r="T553" s="4"/>
    </row>
    <row r="554" spans="1:20" s="281" customFormat="1" x14ac:dyDescent="0.25">
      <c r="A554" s="298">
        <v>545</v>
      </c>
      <c r="B554" s="288"/>
      <c r="C554" s="288"/>
      <c r="D554" s="288"/>
      <c r="E554" s="288"/>
      <c r="F554" s="289"/>
      <c r="G554" s="290"/>
      <c r="I554" s="4"/>
      <c r="J554" s="4"/>
      <c r="Q554" s="4"/>
      <c r="R554" s="4" t="s">
        <v>46</v>
      </c>
      <c r="S554" s="4"/>
      <c r="T554" s="4"/>
    </row>
    <row r="555" spans="1:20" s="281" customFormat="1" x14ac:dyDescent="0.25">
      <c r="A555" s="298">
        <v>546</v>
      </c>
      <c r="B555" s="288"/>
      <c r="C555" s="288"/>
      <c r="D555" s="288"/>
      <c r="E555" s="288"/>
      <c r="F555" s="289"/>
      <c r="G555" s="290"/>
      <c r="I555" s="4"/>
      <c r="J555" s="4"/>
      <c r="Q555" s="4"/>
      <c r="R555" s="4" t="s">
        <v>47</v>
      </c>
      <c r="S555" s="4"/>
      <c r="T555" s="4"/>
    </row>
    <row r="556" spans="1:20" s="281" customFormat="1" x14ac:dyDescent="0.25">
      <c r="A556" s="298">
        <v>547</v>
      </c>
      <c r="B556" s="288"/>
      <c r="C556" s="288"/>
      <c r="D556" s="288"/>
      <c r="E556" s="288"/>
      <c r="F556" s="289"/>
      <c r="G556" s="290"/>
      <c r="I556" s="4"/>
      <c r="J556" s="4"/>
      <c r="Q556" s="4"/>
      <c r="R556" s="4" t="s">
        <v>48</v>
      </c>
      <c r="S556" s="4"/>
      <c r="T556" s="4"/>
    </row>
    <row r="557" spans="1:20" s="281" customFormat="1" x14ac:dyDescent="0.25">
      <c r="A557" s="298">
        <v>548</v>
      </c>
      <c r="B557" s="288"/>
      <c r="C557" s="288"/>
      <c r="D557" s="288"/>
      <c r="E557" s="288"/>
      <c r="F557" s="289"/>
      <c r="G557" s="290"/>
      <c r="I557" s="4"/>
      <c r="J557" s="4"/>
      <c r="Q557" s="4"/>
      <c r="R557" s="4" t="s">
        <v>49</v>
      </c>
      <c r="S557" s="4"/>
      <c r="T557" s="4"/>
    </row>
    <row r="558" spans="1:20" s="281" customFormat="1" x14ac:dyDescent="0.25">
      <c r="A558" s="298">
        <v>549</v>
      </c>
      <c r="B558" s="288"/>
      <c r="C558" s="288"/>
      <c r="D558" s="288"/>
      <c r="E558" s="288"/>
      <c r="F558" s="289"/>
      <c r="G558" s="290"/>
      <c r="I558" s="4"/>
      <c r="J558" s="4"/>
      <c r="Q558" s="4"/>
      <c r="R558" s="4" t="s">
        <v>45</v>
      </c>
      <c r="S558" s="4"/>
      <c r="T558" s="4"/>
    </row>
    <row r="559" spans="1:20" s="281" customFormat="1" x14ac:dyDescent="0.25">
      <c r="A559" s="298">
        <v>550</v>
      </c>
      <c r="B559" s="288"/>
      <c r="C559" s="288"/>
      <c r="D559" s="288"/>
      <c r="E559" s="288"/>
      <c r="F559" s="289"/>
      <c r="G559" s="290"/>
      <c r="I559" s="4"/>
      <c r="J559" s="4"/>
      <c r="Q559" s="4"/>
      <c r="R559" s="4" t="s">
        <v>46</v>
      </c>
      <c r="S559" s="4"/>
      <c r="T559" s="4"/>
    </row>
    <row r="560" spans="1:20" s="281" customFormat="1" x14ac:dyDescent="0.25">
      <c r="A560" s="298">
        <v>551</v>
      </c>
      <c r="B560" s="288"/>
      <c r="C560" s="288"/>
      <c r="D560" s="288"/>
      <c r="E560" s="288"/>
      <c r="F560" s="289"/>
      <c r="G560" s="290"/>
      <c r="I560" s="4"/>
      <c r="J560" s="4"/>
      <c r="Q560" s="4"/>
      <c r="R560" s="4" t="s">
        <v>47</v>
      </c>
      <c r="S560" s="4"/>
      <c r="T560" s="4"/>
    </row>
    <row r="561" spans="1:20" s="281" customFormat="1" x14ac:dyDescent="0.25">
      <c r="A561" s="298">
        <v>552</v>
      </c>
      <c r="B561" s="288"/>
      <c r="C561" s="288"/>
      <c r="D561" s="288"/>
      <c r="E561" s="288"/>
      <c r="F561" s="289"/>
      <c r="G561" s="290"/>
      <c r="I561" s="4"/>
      <c r="J561" s="4"/>
      <c r="Q561" s="4"/>
      <c r="R561" s="4" t="s">
        <v>48</v>
      </c>
      <c r="S561" s="4"/>
      <c r="T561" s="4"/>
    </row>
    <row r="562" spans="1:20" s="281" customFormat="1" x14ac:dyDescent="0.25">
      <c r="A562" s="298">
        <v>553</v>
      </c>
      <c r="B562" s="288"/>
      <c r="C562" s="288"/>
      <c r="D562" s="288"/>
      <c r="E562" s="288"/>
      <c r="F562" s="289"/>
      <c r="G562" s="290"/>
      <c r="I562" s="4"/>
      <c r="J562" s="4"/>
      <c r="Q562" s="4"/>
      <c r="R562" s="4" t="s">
        <v>49</v>
      </c>
      <c r="S562" s="4"/>
      <c r="T562" s="4"/>
    </row>
    <row r="563" spans="1:20" s="281" customFormat="1" x14ac:dyDescent="0.25">
      <c r="A563" s="298">
        <v>554</v>
      </c>
      <c r="B563" s="288"/>
      <c r="C563" s="288"/>
      <c r="D563" s="288"/>
      <c r="E563" s="288"/>
      <c r="F563" s="289"/>
      <c r="G563" s="290"/>
      <c r="I563" s="4"/>
      <c r="J563" s="4"/>
      <c r="Q563" s="4"/>
      <c r="R563" s="4" t="s">
        <v>48</v>
      </c>
      <c r="S563" s="4"/>
      <c r="T563" s="4"/>
    </row>
    <row r="564" spans="1:20" s="281" customFormat="1" x14ac:dyDescent="0.25">
      <c r="A564" s="298">
        <v>555</v>
      </c>
      <c r="B564" s="288"/>
      <c r="C564" s="288"/>
      <c r="D564" s="288"/>
      <c r="E564" s="288"/>
      <c r="F564" s="289"/>
      <c r="G564" s="290"/>
      <c r="I564" s="4"/>
      <c r="J564" s="4"/>
      <c r="Q564" s="4"/>
      <c r="R564" s="4" t="s">
        <v>45</v>
      </c>
      <c r="S564" s="4"/>
      <c r="T564" s="4"/>
    </row>
    <row r="565" spans="1:20" s="281" customFormat="1" x14ac:dyDescent="0.25">
      <c r="A565" s="298">
        <v>556</v>
      </c>
      <c r="B565" s="288"/>
      <c r="C565" s="288"/>
      <c r="D565" s="288"/>
      <c r="E565" s="288"/>
      <c r="F565" s="289"/>
      <c r="G565" s="290"/>
      <c r="I565" s="4"/>
      <c r="J565" s="4"/>
      <c r="Q565" s="4"/>
      <c r="R565" s="4" t="s">
        <v>46</v>
      </c>
      <c r="S565" s="4"/>
      <c r="T565" s="4"/>
    </row>
    <row r="566" spans="1:20" s="281" customFormat="1" x14ac:dyDescent="0.25">
      <c r="A566" s="298">
        <v>557</v>
      </c>
      <c r="B566" s="288"/>
      <c r="C566" s="288"/>
      <c r="D566" s="288"/>
      <c r="E566" s="288"/>
      <c r="F566" s="289"/>
      <c r="G566" s="290"/>
      <c r="I566" s="4"/>
      <c r="J566" s="4"/>
      <c r="Q566" s="4"/>
      <c r="R566" s="4" t="s">
        <v>47</v>
      </c>
      <c r="S566" s="4"/>
      <c r="T566" s="4"/>
    </row>
    <row r="567" spans="1:20" s="281" customFormat="1" x14ac:dyDescent="0.25">
      <c r="A567" s="298">
        <v>558</v>
      </c>
      <c r="B567" s="288"/>
      <c r="C567" s="288"/>
      <c r="D567" s="288"/>
      <c r="E567" s="288"/>
      <c r="F567" s="289"/>
      <c r="G567" s="290"/>
      <c r="I567" s="4"/>
      <c r="J567" s="4"/>
      <c r="Q567" s="4"/>
      <c r="R567" s="4" t="s">
        <v>48</v>
      </c>
      <c r="S567" s="4"/>
      <c r="T567" s="4"/>
    </row>
    <row r="568" spans="1:20" s="281" customFormat="1" x14ac:dyDescent="0.25">
      <c r="A568" s="298">
        <v>559</v>
      </c>
      <c r="B568" s="288"/>
      <c r="C568" s="288"/>
      <c r="D568" s="288"/>
      <c r="E568" s="288"/>
      <c r="F568" s="289"/>
      <c r="G568" s="290"/>
      <c r="I568" s="4"/>
      <c r="J568" s="4"/>
      <c r="Q568" s="4"/>
      <c r="R568" s="4" t="s">
        <v>49</v>
      </c>
      <c r="S568" s="4"/>
      <c r="T568" s="4"/>
    </row>
    <row r="569" spans="1:20" s="281" customFormat="1" x14ac:dyDescent="0.25">
      <c r="A569" s="298">
        <v>560</v>
      </c>
      <c r="B569" s="288"/>
      <c r="C569" s="288"/>
      <c r="D569" s="288"/>
      <c r="E569" s="288"/>
      <c r="F569" s="289"/>
      <c r="G569" s="290"/>
      <c r="I569" s="4"/>
      <c r="J569" s="4"/>
      <c r="Q569" s="4"/>
      <c r="R569" s="4" t="s">
        <v>45</v>
      </c>
      <c r="S569" s="4"/>
      <c r="T569" s="4"/>
    </row>
    <row r="570" spans="1:20" s="281" customFormat="1" x14ac:dyDescent="0.25">
      <c r="A570" s="298">
        <v>561</v>
      </c>
      <c r="B570" s="288"/>
      <c r="C570" s="288"/>
      <c r="D570" s="288"/>
      <c r="E570" s="288"/>
      <c r="F570" s="289"/>
      <c r="G570" s="290"/>
      <c r="I570" s="4"/>
      <c r="J570" s="4"/>
      <c r="Q570" s="4"/>
      <c r="R570" s="4" t="s">
        <v>46</v>
      </c>
      <c r="S570" s="4"/>
      <c r="T570" s="4"/>
    </row>
    <row r="571" spans="1:20" s="281" customFormat="1" x14ac:dyDescent="0.25">
      <c r="A571" s="298">
        <v>562</v>
      </c>
      <c r="B571" s="288"/>
      <c r="C571" s="288"/>
      <c r="D571" s="288"/>
      <c r="E571" s="288"/>
      <c r="F571" s="289"/>
      <c r="G571" s="290"/>
      <c r="I571" s="4"/>
      <c r="J571" s="4"/>
      <c r="Q571" s="4"/>
      <c r="R571" s="4" t="s">
        <v>47</v>
      </c>
      <c r="S571" s="4"/>
      <c r="T571" s="4"/>
    </row>
    <row r="572" spans="1:20" s="281" customFormat="1" x14ac:dyDescent="0.25">
      <c r="A572" s="298">
        <v>563</v>
      </c>
      <c r="B572" s="288"/>
      <c r="C572" s="288"/>
      <c r="D572" s="288"/>
      <c r="E572" s="288"/>
      <c r="F572" s="289"/>
      <c r="G572" s="290"/>
      <c r="I572" s="4"/>
      <c r="J572" s="4"/>
      <c r="Q572" s="4"/>
      <c r="R572" s="4" t="s">
        <v>48</v>
      </c>
      <c r="S572" s="4"/>
      <c r="T572" s="4"/>
    </row>
    <row r="573" spans="1:20" s="281" customFormat="1" x14ac:dyDescent="0.25">
      <c r="A573" s="298">
        <v>564</v>
      </c>
      <c r="B573" s="288"/>
      <c r="C573" s="288"/>
      <c r="D573" s="288"/>
      <c r="E573" s="288"/>
      <c r="F573" s="289"/>
      <c r="G573" s="290"/>
      <c r="I573" s="4"/>
      <c r="J573" s="4"/>
      <c r="Q573" s="4"/>
      <c r="R573" s="4" t="s">
        <v>49</v>
      </c>
      <c r="S573" s="4"/>
      <c r="T573" s="4"/>
    </row>
    <row r="574" spans="1:20" s="281" customFormat="1" x14ac:dyDescent="0.25">
      <c r="A574" s="298">
        <v>565</v>
      </c>
      <c r="B574" s="288"/>
      <c r="C574" s="288"/>
      <c r="D574" s="288"/>
      <c r="E574" s="288"/>
      <c r="F574" s="289"/>
      <c r="G574" s="290"/>
      <c r="I574" s="4"/>
      <c r="J574" s="4"/>
      <c r="Q574" s="4"/>
      <c r="R574" s="4" t="s">
        <v>48</v>
      </c>
      <c r="S574" s="4"/>
      <c r="T574" s="4"/>
    </row>
    <row r="575" spans="1:20" s="281" customFormat="1" x14ac:dyDescent="0.25">
      <c r="A575" s="298">
        <v>566</v>
      </c>
      <c r="B575" s="288"/>
      <c r="C575" s="288"/>
      <c r="D575" s="288"/>
      <c r="E575" s="288"/>
      <c r="F575" s="289"/>
      <c r="G575" s="290"/>
      <c r="I575" s="4"/>
      <c r="J575" s="4"/>
      <c r="Q575" s="4"/>
      <c r="R575" s="4" t="s">
        <v>45</v>
      </c>
      <c r="S575" s="4"/>
      <c r="T575" s="4"/>
    </row>
    <row r="576" spans="1:20" s="281" customFormat="1" x14ac:dyDescent="0.25">
      <c r="A576" s="298">
        <v>567</v>
      </c>
      <c r="B576" s="288"/>
      <c r="C576" s="288"/>
      <c r="D576" s="288"/>
      <c r="E576" s="288"/>
      <c r="F576" s="289"/>
      <c r="G576" s="290"/>
      <c r="I576" s="4"/>
      <c r="J576" s="4"/>
      <c r="Q576" s="4"/>
      <c r="R576" s="4" t="s">
        <v>46</v>
      </c>
      <c r="S576" s="4"/>
      <c r="T576" s="4"/>
    </row>
    <row r="577" spans="1:20" s="281" customFormat="1" x14ac:dyDescent="0.25">
      <c r="A577" s="298">
        <v>568</v>
      </c>
      <c r="B577" s="288"/>
      <c r="C577" s="288"/>
      <c r="D577" s="288"/>
      <c r="E577" s="288"/>
      <c r="F577" s="289"/>
      <c r="G577" s="290"/>
      <c r="I577" s="4"/>
      <c r="J577" s="4"/>
      <c r="Q577" s="4"/>
      <c r="R577" s="4" t="s">
        <v>47</v>
      </c>
      <c r="S577" s="4"/>
      <c r="T577" s="4"/>
    </row>
    <row r="578" spans="1:20" s="281" customFormat="1" x14ac:dyDescent="0.25">
      <c r="A578" s="298">
        <v>569</v>
      </c>
      <c r="B578" s="288"/>
      <c r="C578" s="288"/>
      <c r="D578" s="288"/>
      <c r="E578" s="288"/>
      <c r="F578" s="289"/>
      <c r="G578" s="290"/>
      <c r="I578" s="4"/>
      <c r="J578" s="4"/>
      <c r="Q578" s="4"/>
      <c r="R578" s="4" t="s">
        <v>48</v>
      </c>
      <c r="S578" s="4"/>
      <c r="T578" s="4"/>
    </row>
    <row r="579" spans="1:20" s="281" customFormat="1" x14ac:dyDescent="0.25">
      <c r="A579" s="298">
        <v>570</v>
      </c>
      <c r="B579" s="288"/>
      <c r="C579" s="288"/>
      <c r="D579" s="288"/>
      <c r="E579" s="288"/>
      <c r="F579" s="289"/>
      <c r="G579" s="290"/>
      <c r="I579" s="4"/>
      <c r="J579" s="4"/>
      <c r="Q579" s="4"/>
      <c r="R579" s="4" t="s">
        <v>49</v>
      </c>
      <c r="S579" s="4"/>
      <c r="T579" s="4"/>
    </row>
    <row r="580" spans="1:20" s="281" customFormat="1" x14ac:dyDescent="0.25">
      <c r="A580" s="298">
        <v>571</v>
      </c>
      <c r="B580" s="288"/>
      <c r="C580" s="288"/>
      <c r="D580" s="288"/>
      <c r="E580" s="288"/>
      <c r="F580" s="289"/>
      <c r="G580" s="290"/>
      <c r="I580" s="4"/>
      <c r="J580" s="4"/>
      <c r="Q580" s="4"/>
      <c r="R580" s="4" t="s">
        <v>45</v>
      </c>
      <c r="S580" s="4"/>
      <c r="T580" s="4"/>
    </row>
    <row r="581" spans="1:20" s="281" customFormat="1" x14ac:dyDescent="0.25">
      <c r="A581" s="298">
        <v>572</v>
      </c>
      <c r="B581" s="288"/>
      <c r="C581" s="288"/>
      <c r="D581" s="288"/>
      <c r="E581" s="288"/>
      <c r="F581" s="289"/>
      <c r="G581" s="290"/>
      <c r="I581" s="4"/>
      <c r="J581" s="4"/>
      <c r="Q581" s="4"/>
      <c r="R581" s="4" t="s">
        <v>46</v>
      </c>
      <c r="S581" s="4"/>
      <c r="T581" s="4"/>
    </row>
    <row r="582" spans="1:20" s="281" customFormat="1" x14ac:dyDescent="0.25">
      <c r="A582" s="298">
        <v>573</v>
      </c>
      <c r="B582" s="288"/>
      <c r="C582" s="288"/>
      <c r="D582" s="288"/>
      <c r="E582" s="288"/>
      <c r="F582" s="289"/>
      <c r="G582" s="290"/>
      <c r="I582" s="4"/>
      <c r="J582" s="4"/>
      <c r="Q582" s="4"/>
      <c r="R582" s="4" t="s">
        <v>47</v>
      </c>
      <c r="S582" s="4"/>
      <c r="T582" s="4"/>
    </row>
    <row r="583" spans="1:20" s="281" customFormat="1" x14ac:dyDescent="0.25">
      <c r="A583" s="298">
        <v>574</v>
      </c>
      <c r="B583" s="288"/>
      <c r="C583" s="288"/>
      <c r="D583" s="288"/>
      <c r="E583" s="288"/>
      <c r="F583" s="289"/>
      <c r="G583" s="290"/>
      <c r="I583" s="4"/>
      <c r="J583" s="4"/>
      <c r="Q583" s="4"/>
      <c r="R583" s="4" t="s">
        <v>48</v>
      </c>
      <c r="S583" s="4"/>
      <c r="T583" s="4"/>
    </row>
    <row r="584" spans="1:20" s="281" customFormat="1" x14ac:dyDescent="0.25">
      <c r="A584" s="298">
        <v>575</v>
      </c>
      <c r="B584" s="288"/>
      <c r="C584" s="288"/>
      <c r="D584" s="288"/>
      <c r="E584" s="288"/>
      <c r="F584" s="289"/>
      <c r="G584" s="290"/>
      <c r="I584" s="4"/>
      <c r="J584" s="4"/>
      <c r="Q584" s="4"/>
      <c r="R584" s="4" t="s">
        <v>49</v>
      </c>
      <c r="S584" s="4"/>
      <c r="T584" s="4"/>
    </row>
    <row r="585" spans="1:20" s="281" customFormat="1" x14ac:dyDescent="0.25">
      <c r="A585" s="298">
        <v>576</v>
      </c>
      <c r="B585" s="288"/>
      <c r="C585" s="288"/>
      <c r="D585" s="288"/>
      <c r="E585" s="288"/>
      <c r="F585" s="289"/>
      <c r="G585" s="290"/>
      <c r="I585" s="4"/>
      <c r="J585" s="4"/>
      <c r="Q585" s="4"/>
      <c r="R585" s="4" t="s">
        <v>48</v>
      </c>
      <c r="S585" s="4"/>
      <c r="T585" s="4"/>
    </row>
    <row r="586" spans="1:20" s="281" customFormat="1" x14ac:dyDescent="0.25">
      <c r="A586" s="298">
        <v>577</v>
      </c>
      <c r="B586" s="288"/>
      <c r="C586" s="288"/>
      <c r="D586" s="288"/>
      <c r="E586" s="288"/>
      <c r="F586" s="289"/>
      <c r="G586" s="290"/>
      <c r="I586" s="4"/>
      <c r="J586" s="4"/>
      <c r="Q586" s="4"/>
      <c r="R586" s="4" t="s">
        <v>45</v>
      </c>
      <c r="S586" s="4"/>
      <c r="T586" s="4"/>
    </row>
    <row r="587" spans="1:20" s="281" customFormat="1" x14ac:dyDescent="0.25">
      <c r="A587" s="298">
        <v>578</v>
      </c>
      <c r="B587" s="288"/>
      <c r="C587" s="288"/>
      <c r="D587" s="288"/>
      <c r="E587" s="288"/>
      <c r="F587" s="289"/>
      <c r="G587" s="290"/>
      <c r="I587" s="4"/>
      <c r="J587" s="4"/>
      <c r="Q587" s="4"/>
      <c r="R587" s="4" t="s">
        <v>46</v>
      </c>
      <c r="S587" s="4"/>
      <c r="T587" s="4"/>
    </row>
    <row r="588" spans="1:20" s="281" customFormat="1" x14ac:dyDescent="0.25">
      <c r="A588" s="298">
        <v>579</v>
      </c>
      <c r="B588" s="288"/>
      <c r="C588" s="288"/>
      <c r="D588" s="288"/>
      <c r="E588" s="288"/>
      <c r="F588" s="289"/>
      <c r="G588" s="290"/>
      <c r="I588" s="4"/>
      <c r="J588" s="4"/>
      <c r="Q588" s="4"/>
      <c r="R588" s="4" t="s">
        <v>47</v>
      </c>
      <c r="S588" s="4"/>
      <c r="T588" s="4"/>
    </row>
    <row r="589" spans="1:20" s="281" customFormat="1" x14ac:dyDescent="0.25">
      <c r="A589" s="298">
        <v>580</v>
      </c>
      <c r="B589" s="288"/>
      <c r="C589" s="288"/>
      <c r="D589" s="288"/>
      <c r="E589" s="288"/>
      <c r="F589" s="289"/>
      <c r="G589" s="290"/>
      <c r="I589" s="4"/>
      <c r="J589" s="4"/>
      <c r="Q589" s="4"/>
      <c r="R589" s="4" t="s">
        <v>48</v>
      </c>
      <c r="S589" s="4"/>
      <c r="T589" s="4"/>
    </row>
    <row r="590" spans="1:20" s="281" customFormat="1" x14ac:dyDescent="0.25">
      <c r="A590" s="298">
        <v>581</v>
      </c>
      <c r="B590" s="288"/>
      <c r="C590" s="288"/>
      <c r="D590" s="288"/>
      <c r="E590" s="288"/>
      <c r="F590" s="289"/>
      <c r="G590" s="290"/>
      <c r="I590" s="4"/>
      <c r="J590" s="4"/>
      <c r="Q590" s="4"/>
      <c r="R590" s="4" t="s">
        <v>49</v>
      </c>
      <c r="S590" s="4"/>
      <c r="T590" s="4"/>
    </row>
    <row r="591" spans="1:20" s="281" customFormat="1" x14ac:dyDescent="0.25">
      <c r="A591" s="298">
        <v>582</v>
      </c>
      <c r="B591" s="288"/>
      <c r="C591" s="288"/>
      <c r="D591" s="288"/>
      <c r="E591" s="288"/>
      <c r="F591" s="289"/>
      <c r="G591" s="290"/>
      <c r="I591" s="4"/>
      <c r="J591" s="4"/>
      <c r="Q591" s="4"/>
      <c r="R591" s="4" t="s">
        <v>45</v>
      </c>
      <c r="S591" s="4"/>
      <c r="T591" s="4"/>
    </row>
    <row r="592" spans="1:20" s="281" customFormat="1" x14ac:dyDescent="0.25">
      <c r="A592" s="298">
        <v>583</v>
      </c>
      <c r="B592" s="288"/>
      <c r="C592" s="288"/>
      <c r="D592" s="288"/>
      <c r="E592" s="288"/>
      <c r="F592" s="289"/>
      <c r="G592" s="290"/>
      <c r="I592" s="4"/>
      <c r="J592" s="4"/>
      <c r="Q592" s="4"/>
      <c r="R592" s="4" t="s">
        <v>46</v>
      </c>
      <c r="S592" s="4"/>
      <c r="T592" s="4"/>
    </row>
    <row r="593" spans="1:20" s="281" customFormat="1" x14ac:dyDescent="0.25">
      <c r="A593" s="298">
        <v>584</v>
      </c>
      <c r="B593" s="288"/>
      <c r="C593" s="288"/>
      <c r="D593" s="288"/>
      <c r="E593" s="288"/>
      <c r="F593" s="289"/>
      <c r="G593" s="290"/>
      <c r="I593" s="4"/>
      <c r="J593" s="4"/>
      <c r="Q593" s="4"/>
      <c r="R593" s="4" t="s">
        <v>47</v>
      </c>
      <c r="S593" s="4"/>
      <c r="T593" s="4"/>
    </row>
    <row r="594" spans="1:20" s="281" customFormat="1" x14ac:dyDescent="0.25">
      <c r="A594" s="298">
        <v>585</v>
      </c>
      <c r="B594" s="288"/>
      <c r="C594" s="288"/>
      <c r="D594" s="288"/>
      <c r="E594" s="288"/>
      <c r="F594" s="289"/>
      <c r="G594" s="290"/>
      <c r="I594" s="4"/>
      <c r="J594" s="4"/>
      <c r="Q594" s="4"/>
      <c r="R594" s="4" t="s">
        <v>48</v>
      </c>
      <c r="S594" s="4"/>
      <c r="T594" s="4"/>
    </row>
    <row r="595" spans="1:20" s="281" customFormat="1" x14ac:dyDescent="0.25">
      <c r="A595" s="298">
        <v>586</v>
      </c>
      <c r="B595" s="288"/>
      <c r="C595" s="288"/>
      <c r="D595" s="288"/>
      <c r="E595" s="288"/>
      <c r="F595" s="289"/>
      <c r="G595" s="290"/>
      <c r="I595" s="4"/>
      <c r="J595" s="4"/>
      <c r="Q595" s="4"/>
      <c r="R595" s="4" t="s">
        <v>49</v>
      </c>
      <c r="S595" s="4"/>
      <c r="T595" s="4"/>
    </row>
    <row r="596" spans="1:20" s="281" customFormat="1" x14ac:dyDescent="0.25">
      <c r="A596" s="298">
        <v>587</v>
      </c>
      <c r="B596" s="288"/>
      <c r="C596" s="288"/>
      <c r="D596" s="288"/>
      <c r="E596" s="288"/>
      <c r="F596" s="289"/>
      <c r="G596" s="290"/>
      <c r="I596" s="4"/>
      <c r="J596" s="4"/>
      <c r="Q596" s="4"/>
      <c r="R596" s="4" t="s">
        <v>48</v>
      </c>
      <c r="S596" s="4"/>
      <c r="T596" s="4"/>
    </row>
    <row r="597" spans="1:20" s="281" customFormat="1" x14ac:dyDescent="0.25">
      <c r="A597" s="298">
        <v>588</v>
      </c>
      <c r="B597" s="288"/>
      <c r="C597" s="288"/>
      <c r="D597" s="288"/>
      <c r="E597" s="288"/>
      <c r="F597" s="289"/>
      <c r="G597" s="290"/>
      <c r="I597" s="4"/>
      <c r="J597" s="4"/>
      <c r="Q597" s="4"/>
      <c r="R597" s="4" t="s">
        <v>45</v>
      </c>
      <c r="S597" s="4"/>
      <c r="T597" s="4"/>
    </row>
    <row r="598" spans="1:20" s="281" customFormat="1" x14ac:dyDescent="0.25">
      <c r="A598" s="298">
        <v>589</v>
      </c>
      <c r="B598" s="288"/>
      <c r="C598" s="288"/>
      <c r="D598" s="288"/>
      <c r="E598" s="288"/>
      <c r="F598" s="289"/>
      <c r="G598" s="290"/>
      <c r="I598" s="4"/>
      <c r="J598" s="4"/>
      <c r="Q598" s="4"/>
      <c r="R598" s="4" t="s">
        <v>46</v>
      </c>
      <c r="S598" s="4"/>
      <c r="T598" s="4"/>
    </row>
    <row r="599" spans="1:20" s="281" customFormat="1" x14ac:dyDescent="0.25">
      <c r="A599" s="298">
        <v>590</v>
      </c>
      <c r="B599" s="288"/>
      <c r="C599" s="288"/>
      <c r="D599" s="288"/>
      <c r="E599" s="288"/>
      <c r="F599" s="289"/>
      <c r="G599" s="290"/>
      <c r="I599" s="4"/>
      <c r="J599" s="4"/>
      <c r="Q599" s="4"/>
      <c r="R599" s="4" t="s">
        <v>47</v>
      </c>
      <c r="S599" s="4"/>
      <c r="T599" s="4"/>
    </row>
    <row r="600" spans="1:20" s="281" customFormat="1" x14ac:dyDescent="0.25">
      <c r="A600" s="298">
        <v>591</v>
      </c>
      <c r="B600" s="288"/>
      <c r="C600" s="288"/>
      <c r="D600" s="288"/>
      <c r="E600" s="288"/>
      <c r="F600" s="289"/>
      <c r="G600" s="290"/>
      <c r="I600" s="4"/>
      <c r="J600" s="4"/>
      <c r="Q600" s="4"/>
      <c r="R600" s="4" t="s">
        <v>48</v>
      </c>
      <c r="S600" s="4"/>
      <c r="T600" s="4"/>
    </row>
    <row r="601" spans="1:20" s="281" customFormat="1" x14ac:dyDescent="0.25">
      <c r="A601" s="298">
        <v>592</v>
      </c>
      <c r="B601" s="288"/>
      <c r="C601" s="288"/>
      <c r="D601" s="288"/>
      <c r="E601" s="288"/>
      <c r="F601" s="289"/>
      <c r="G601" s="290"/>
      <c r="I601" s="4"/>
      <c r="J601" s="4"/>
      <c r="Q601" s="4"/>
      <c r="R601" s="4" t="s">
        <v>49</v>
      </c>
      <c r="S601" s="4"/>
      <c r="T601" s="4"/>
    </row>
    <row r="602" spans="1:20" s="281" customFormat="1" x14ac:dyDescent="0.25">
      <c r="A602" s="298">
        <v>593</v>
      </c>
      <c r="B602" s="288"/>
      <c r="C602" s="288"/>
      <c r="D602" s="288"/>
      <c r="E602" s="288"/>
      <c r="F602" s="289"/>
      <c r="G602" s="290"/>
      <c r="I602" s="4"/>
      <c r="J602" s="4"/>
      <c r="Q602" s="4"/>
      <c r="R602" s="4" t="s">
        <v>45</v>
      </c>
      <c r="S602" s="4"/>
      <c r="T602" s="4"/>
    </row>
    <row r="603" spans="1:20" s="281" customFormat="1" x14ac:dyDescent="0.25">
      <c r="A603" s="298">
        <v>594</v>
      </c>
      <c r="B603" s="288"/>
      <c r="C603" s="288"/>
      <c r="D603" s="288"/>
      <c r="E603" s="288"/>
      <c r="F603" s="289"/>
      <c r="G603" s="290"/>
      <c r="I603" s="4"/>
      <c r="J603" s="4"/>
      <c r="Q603" s="4"/>
      <c r="R603" s="4" t="s">
        <v>46</v>
      </c>
      <c r="S603" s="4"/>
      <c r="T603" s="4"/>
    </row>
    <row r="604" spans="1:20" s="281" customFormat="1" x14ac:dyDescent="0.25">
      <c r="A604" s="298">
        <v>595</v>
      </c>
      <c r="B604" s="288"/>
      <c r="C604" s="288"/>
      <c r="D604" s="288"/>
      <c r="E604" s="288"/>
      <c r="F604" s="289"/>
      <c r="G604" s="290"/>
      <c r="I604" s="4"/>
      <c r="J604" s="4"/>
      <c r="Q604" s="4"/>
      <c r="R604" s="4" t="s">
        <v>47</v>
      </c>
      <c r="S604" s="4"/>
      <c r="T604" s="4"/>
    </row>
    <row r="605" spans="1:20" s="281" customFormat="1" x14ac:dyDescent="0.25">
      <c r="A605" s="298">
        <v>596</v>
      </c>
      <c r="B605" s="288"/>
      <c r="C605" s="288"/>
      <c r="D605" s="288"/>
      <c r="E605" s="288"/>
      <c r="F605" s="289"/>
      <c r="G605" s="290"/>
      <c r="I605" s="4"/>
      <c r="J605" s="4"/>
      <c r="Q605" s="4"/>
      <c r="R605" s="4" t="s">
        <v>48</v>
      </c>
      <c r="S605" s="4"/>
      <c r="T605" s="4"/>
    </row>
    <row r="606" spans="1:20" s="281" customFormat="1" x14ac:dyDescent="0.25">
      <c r="A606" s="298">
        <v>597</v>
      </c>
      <c r="B606" s="288"/>
      <c r="C606" s="288"/>
      <c r="D606" s="288"/>
      <c r="E606" s="288"/>
      <c r="F606" s="289"/>
      <c r="G606" s="290"/>
      <c r="I606" s="4"/>
      <c r="J606" s="4"/>
      <c r="Q606" s="4"/>
      <c r="R606" s="4" t="s">
        <v>49</v>
      </c>
      <c r="S606" s="4"/>
      <c r="T606" s="4"/>
    </row>
    <row r="607" spans="1:20" s="281" customFormat="1" x14ac:dyDescent="0.25">
      <c r="A607" s="298">
        <v>598</v>
      </c>
      <c r="B607" s="288"/>
      <c r="C607" s="288"/>
      <c r="D607" s="288"/>
      <c r="E607" s="288"/>
      <c r="F607" s="289"/>
      <c r="G607" s="290"/>
      <c r="I607" s="4"/>
      <c r="J607" s="4"/>
      <c r="Q607" s="4"/>
      <c r="R607" s="4" t="s">
        <v>47</v>
      </c>
      <c r="S607" s="4"/>
      <c r="T607" s="4"/>
    </row>
    <row r="608" spans="1:20" s="281" customFormat="1" x14ac:dyDescent="0.25">
      <c r="A608" s="298">
        <v>599</v>
      </c>
      <c r="B608" s="288"/>
      <c r="C608" s="288"/>
      <c r="D608" s="288"/>
      <c r="E608" s="288"/>
      <c r="F608" s="289"/>
      <c r="G608" s="290"/>
      <c r="I608" s="4"/>
      <c r="J608" s="4"/>
      <c r="Q608" s="4"/>
      <c r="R608" s="4" t="s">
        <v>48</v>
      </c>
      <c r="S608" s="4"/>
      <c r="T608" s="4"/>
    </row>
    <row r="609" spans="1:20" s="281" customFormat="1" x14ac:dyDescent="0.25">
      <c r="A609" s="298">
        <v>600</v>
      </c>
      <c r="B609" s="288"/>
      <c r="C609" s="288"/>
      <c r="D609" s="288"/>
      <c r="E609" s="288"/>
      <c r="F609" s="289"/>
      <c r="G609" s="290"/>
      <c r="I609" s="4"/>
      <c r="J609" s="4"/>
      <c r="Q609" s="4"/>
      <c r="R609" s="4" t="s">
        <v>45</v>
      </c>
      <c r="S609" s="4"/>
      <c r="T609" s="4"/>
    </row>
    <row r="610" spans="1:20" s="281" customFormat="1" x14ac:dyDescent="0.25">
      <c r="A610" s="298">
        <v>601</v>
      </c>
      <c r="B610" s="288"/>
      <c r="C610" s="288"/>
      <c r="D610" s="288"/>
      <c r="E610" s="288"/>
      <c r="F610" s="289"/>
      <c r="G610" s="290"/>
      <c r="I610" s="4"/>
      <c r="J610" s="4"/>
      <c r="Q610" s="4"/>
      <c r="R610" s="4" t="s">
        <v>46</v>
      </c>
      <c r="S610" s="4"/>
      <c r="T610" s="4"/>
    </row>
    <row r="611" spans="1:20" s="281" customFormat="1" x14ac:dyDescent="0.25">
      <c r="A611" s="298">
        <v>602</v>
      </c>
      <c r="B611" s="288"/>
      <c r="C611" s="288"/>
      <c r="D611" s="288"/>
      <c r="E611" s="288"/>
      <c r="F611" s="289"/>
      <c r="G611" s="290"/>
      <c r="I611" s="4"/>
      <c r="J611" s="4"/>
      <c r="Q611" s="4"/>
      <c r="R611" s="4" t="s">
        <v>47</v>
      </c>
      <c r="S611" s="4"/>
      <c r="T611" s="4"/>
    </row>
    <row r="612" spans="1:20" s="281" customFormat="1" x14ac:dyDescent="0.25">
      <c r="A612" s="298">
        <v>603</v>
      </c>
      <c r="B612" s="288"/>
      <c r="C612" s="288"/>
      <c r="D612" s="288"/>
      <c r="E612" s="288"/>
      <c r="F612" s="289"/>
      <c r="G612" s="290"/>
      <c r="I612" s="4"/>
      <c r="J612" s="4"/>
      <c r="Q612" s="4"/>
      <c r="R612" s="4" t="s">
        <v>48</v>
      </c>
      <c r="S612" s="4"/>
      <c r="T612" s="4"/>
    </row>
    <row r="613" spans="1:20" s="281" customFormat="1" x14ac:dyDescent="0.25">
      <c r="A613" s="298">
        <v>604</v>
      </c>
      <c r="B613" s="288"/>
      <c r="C613" s="288"/>
      <c r="D613" s="288"/>
      <c r="E613" s="288"/>
      <c r="F613" s="289"/>
      <c r="G613" s="290"/>
      <c r="I613" s="4"/>
      <c r="J613" s="4"/>
      <c r="Q613" s="4"/>
      <c r="R613" s="4" t="s">
        <v>49</v>
      </c>
      <c r="S613" s="4"/>
      <c r="T613" s="4"/>
    </row>
    <row r="614" spans="1:20" s="281" customFormat="1" x14ac:dyDescent="0.25">
      <c r="A614" s="298">
        <v>605</v>
      </c>
      <c r="B614" s="288"/>
      <c r="C614" s="288"/>
      <c r="D614" s="288"/>
      <c r="E614" s="288"/>
      <c r="F614" s="289"/>
      <c r="G614" s="290"/>
      <c r="I614" s="4"/>
      <c r="J614" s="4"/>
      <c r="Q614" s="4"/>
      <c r="R614" s="4" t="s">
        <v>45</v>
      </c>
      <c r="S614" s="4"/>
      <c r="T614" s="4"/>
    </row>
    <row r="615" spans="1:20" s="281" customFormat="1" x14ac:dyDescent="0.25">
      <c r="A615" s="298">
        <v>606</v>
      </c>
      <c r="B615" s="288"/>
      <c r="C615" s="288"/>
      <c r="D615" s="288"/>
      <c r="E615" s="288"/>
      <c r="F615" s="289"/>
      <c r="G615" s="290"/>
      <c r="I615" s="4"/>
      <c r="J615" s="4"/>
      <c r="Q615" s="4"/>
      <c r="R615" s="4" t="s">
        <v>46</v>
      </c>
      <c r="S615" s="4"/>
      <c r="T615" s="4"/>
    </row>
    <row r="616" spans="1:20" s="281" customFormat="1" x14ac:dyDescent="0.25">
      <c r="A616" s="298">
        <v>607</v>
      </c>
      <c r="B616" s="288"/>
      <c r="C616" s="288"/>
      <c r="D616" s="288"/>
      <c r="E616" s="288"/>
      <c r="F616" s="289"/>
      <c r="G616" s="290"/>
      <c r="I616" s="4"/>
      <c r="J616" s="4"/>
      <c r="Q616" s="4"/>
      <c r="R616" s="4" t="s">
        <v>47</v>
      </c>
      <c r="S616" s="4"/>
      <c r="T616" s="4"/>
    </row>
    <row r="617" spans="1:20" s="281" customFormat="1" x14ac:dyDescent="0.25">
      <c r="A617" s="298">
        <v>608</v>
      </c>
      <c r="B617" s="288"/>
      <c r="C617" s="288"/>
      <c r="D617" s="288"/>
      <c r="E617" s="288"/>
      <c r="F617" s="289"/>
      <c r="G617" s="290"/>
      <c r="I617" s="4"/>
      <c r="J617" s="4"/>
      <c r="Q617" s="4"/>
      <c r="R617" s="4" t="s">
        <v>48</v>
      </c>
      <c r="S617" s="4"/>
      <c r="T617" s="4"/>
    </row>
    <row r="618" spans="1:20" s="281" customFormat="1" x14ac:dyDescent="0.25">
      <c r="A618" s="298">
        <v>609</v>
      </c>
      <c r="B618" s="288"/>
      <c r="C618" s="288"/>
      <c r="D618" s="288"/>
      <c r="E618" s="288"/>
      <c r="F618" s="289"/>
      <c r="G618" s="290"/>
      <c r="I618" s="4"/>
      <c r="J618" s="4"/>
      <c r="Q618" s="4"/>
      <c r="R618" s="4" t="s">
        <v>49</v>
      </c>
      <c r="S618" s="4"/>
      <c r="T618" s="4"/>
    </row>
    <row r="619" spans="1:20" s="281" customFormat="1" x14ac:dyDescent="0.25">
      <c r="A619" s="298">
        <v>610</v>
      </c>
      <c r="B619" s="288"/>
      <c r="C619" s="288"/>
      <c r="D619" s="288"/>
      <c r="E619" s="288"/>
      <c r="F619" s="289"/>
      <c r="G619" s="290"/>
      <c r="I619" s="4"/>
      <c r="J619" s="4"/>
      <c r="Q619" s="4"/>
      <c r="R619" s="4" t="s">
        <v>48</v>
      </c>
      <c r="S619" s="4"/>
      <c r="T619" s="4"/>
    </row>
    <row r="620" spans="1:20" s="281" customFormat="1" x14ac:dyDescent="0.25">
      <c r="A620" s="298">
        <v>611</v>
      </c>
      <c r="B620" s="288"/>
      <c r="C620" s="288"/>
      <c r="D620" s="288"/>
      <c r="E620" s="288"/>
      <c r="F620" s="289"/>
      <c r="G620" s="290"/>
      <c r="I620" s="4"/>
      <c r="J620" s="4"/>
      <c r="Q620" s="4"/>
      <c r="R620" s="4" t="s">
        <v>45</v>
      </c>
      <c r="S620" s="4"/>
      <c r="T620" s="4"/>
    </row>
    <row r="621" spans="1:20" s="281" customFormat="1" x14ac:dyDescent="0.25">
      <c r="A621" s="298">
        <v>612</v>
      </c>
      <c r="B621" s="288"/>
      <c r="C621" s="288"/>
      <c r="D621" s="288"/>
      <c r="E621" s="288"/>
      <c r="F621" s="289"/>
      <c r="G621" s="290"/>
      <c r="I621" s="4"/>
      <c r="J621" s="4"/>
      <c r="Q621" s="4"/>
      <c r="R621" s="4" t="s">
        <v>46</v>
      </c>
      <c r="S621" s="4"/>
      <c r="T621" s="4"/>
    </row>
    <row r="622" spans="1:20" s="281" customFormat="1" x14ac:dyDescent="0.25">
      <c r="A622" s="298">
        <v>613</v>
      </c>
      <c r="B622" s="288"/>
      <c r="C622" s="288"/>
      <c r="D622" s="288"/>
      <c r="E622" s="288"/>
      <c r="F622" s="289"/>
      <c r="G622" s="290"/>
      <c r="I622" s="4"/>
      <c r="J622" s="4"/>
      <c r="Q622" s="4"/>
      <c r="R622" s="4" t="s">
        <v>47</v>
      </c>
      <c r="S622" s="4"/>
      <c r="T622" s="4"/>
    </row>
    <row r="623" spans="1:20" s="281" customFormat="1" x14ac:dyDescent="0.25">
      <c r="A623" s="298">
        <v>614</v>
      </c>
      <c r="B623" s="288"/>
      <c r="C623" s="288"/>
      <c r="D623" s="288"/>
      <c r="E623" s="288"/>
      <c r="F623" s="289"/>
      <c r="G623" s="290"/>
      <c r="I623" s="4"/>
      <c r="J623" s="4"/>
      <c r="Q623" s="4"/>
      <c r="R623" s="4" t="s">
        <v>48</v>
      </c>
      <c r="S623" s="4"/>
      <c r="T623" s="4"/>
    </row>
    <row r="624" spans="1:20" s="281" customFormat="1" x14ac:dyDescent="0.25">
      <c r="A624" s="298">
        <v>615</v>
      </c>
      <c r="B624" s="288"/>
      <c r="C624" s="288"/>
      <c r="D624" s="288"/>
      <c r="E624" s="288"/>
      <c r="F624" s="289"/>
      <c r="G624" s="290"/>
      <c r="I624" s="4"/>
      <c r="J624" s="4"/>
      <c r="Q624" s="4"/>
      <c r="R624" s="4" t="s">
        <v>49</v>
      </c>
      <c r="S624" s="4"/>
      <c r="T624" s="4"/>
    </row>
    <row r="625" spans="1:20" s="281" customFormat="1" x14ac:dyDescent="0.25">
      <c r="A625" s="298">
        <v>616</v>
      </c>
      <c r="B625" s="288"/>
      <c r="C625" s="288"/>
      <c r="D625" s="288"/>
      <c r="E625" s="288"/>
      <c r="F625" s="289"/>
      <c r="G625" s="290"/>
      <c r="I625" s="4"/>
      <c r="J625" s="4"/>
      <c r="Q625" s="4"/>
      <c r="R625" s="4" t="s">
        <v>45</v>
      </c>
      <c r="S625" s="4"/>
      <c r="T625" s="4"/>
    </row>
    <row r="626" spans="1:20" s="281" customFormat="1" x14ac:dyDescent="0.25">
      <c r="A626" s="298">
        <v>617</v>
      </c>
      <c r="B626" s="288"/>
      <c r="C626" s="288"/>
      <c r="D626" s="288"/>
      <c r="E626" s="288"/>
      <c r="F626" s="289"/>
      <c r="G626" s="290"/>
      <c r="I626" s="4"/>
      <c r="J626" s="4"/>
      <c r="Q626" s="4"/>
      <c r="R626" s="4" t="s">
        <v>46</v>
      </c>
      <c r="S626" s="4"/>
      <c r="T626" s="4"/>
    </row>
    <row r="627" spans="1:20" s="281" customFormat="1" x14ac:dyDescent="0.25">
      <c r="A627" s="298">
        <v>618</v>
      </c>
      <c r="B627" s="288"/>
      <c r="C627" s="288"/>
      <c r="D627" s="288"/>
      <c r="E627" s="288"/>
      <c r="F627" s="289"/>
      <c r="G627" s="290"/>
      <c r="I627" s="4"/>
      <c r="J627" s="4"/>
      <c r="Q627" s="4"/>
      <c r="R627" s="4" t="s">
        <v>47</v>
      </c>
      <c r="S627" s="4"/>
      <c r="T627" s="4"/>
    </row>
    <row r="628" spans="1:20" s="281" customFormat="1" x14ac:dyDescent="0.25">
      <c r="A628" s="298">
        <v>619</v>
      </c>
      <c r="B628" s="288"/>
      <c r="C628" s="288"/>
      <c r="D628" s="288"/>
      <c r="E628" s="288"/>
      <c r="F628" s="289"/>
      <c r="G628" s="290"/>
      <c r="I628" s="4"/>
      <c r="J628" s="4"/>
      <c r="Q628" s="4"/>
      <c r="R628" s="4" t="s">
        <v>48</v>
      </c>
      <c r="S628" s="4"/>
      <c r="T628" s="4"/>
    </row>
    <row r="629" spans="1:20" s="281" customFormat="1" x14ac:dyDescent="0.25">
      <c r="A629" s="298">
        <v>620</v>
      </c>
      <c r="B629" s="288"/>
      <c r="C629" s="288"/>
      <c r="D629" s="288"/>
      <c r="E629" s="288"/>
      <c r="F629" s="289"/>
      <c r="G629" s="290"/>
      <c r="I629" s="4"/>
      <c r="J629" s="4"/>
      <c r="Q629" s="4"/>
      <c r="R629" s="4" t="s">
        <v>49</v>
      </c>
      <c r="S629" s="4"/>
      <c r="T629" s="4"/>
    </row>
    <row r="630" spans="1:20" s="281" customFormat="1" x14ac:dyDescent="0.25">
      <c r="A630" s="298">
        <v>621</v>
      </c>
      <c r="B630" s="288"/>
      <c r="C630" s="288"/>
      <c r="D630" s="288"/>
      <c r="E630" s="288"/>
      <c r="F630" s="289"/>
      <c r="G630" s="290"/>
      <c r="I630" s="4"/>
      <c r="J630" s="4"/>
      <c r="Q630" s="4"/>
      <c r="R630" s="4" t="s">
        <v>48</v>
      </c>
      <c r="S630" s="4"/>
      <c r="T630" s="4"/>
    </row>
    <row r="631" spans="1:20" s="281" customFormat="1" x14ac:dyDescent="0.25">
      <c r="A631" s="298">
        <v>622</v>
      </c>
      <c r="B631" s="288"/>
      <c r="C631" s="288"/>
      <c r="D631" s="288"/>
      <c r="E631" s="288"/>
      <c r="F631" s="289"/>
      <c r="G631" s="290"/>
      <c r="I631" s="4"/>
      <c r="J631" s="4"/>
      <c r="Q631" s="4"/>
      <c r="R631" s="4" t="s">
        <v>45</v>
      </c>
      <c r="S631" s="4"/>
      <c r="T631" s="4"/>
    </row>
    <row r="632" spans="1:20" s="281" customFormat="1" x14ac:dyDescent="0.25">
      <c r="A632" s="298">
        <v>623</v>
      </c>
      <c r="B632" s="288"/>
      <c r="C632" s="288"/>
      <c r="D632" s="288"/>
      <c r="E632" s="288"/>
      <c r="F632" s="289"/>
      <c r="G632" s="290"/>
      <c r="I632" s="4"/>
      <c r="J632" s="4"/>
      <c r="Q632" s="4"/>
      <c r="R632" s="4" t="s">
        <v>46</v>
      </c>
      <c r="S632" s="4"/>
      <c r="T632" s="4"/>
    </row>
    <row r="633" spans="1:20" s="281" customFormat="1" x14ac:dyDescent="0.25">
      <c r="A633" s="298">
        <v>624</v>
      </c>
      <c r="B633" s="288"/>
      <c r="C633" s="288"/>
      <c r="D633" s="288"/>
      <c r="E633" s="288"/>
      <c r="F633" s="289"/>
      <c r="G633" s="290"/>
      <c r="I633" s="4"/>
      <c r="J633" s="4"/>
      <c r="Q633" s="4"/>
      <c r="R633" s="4" t="s">
        <v>47</v>
      </c>
      <c r="S633" s="4"/>
      <c r="T633" s="4"/>
    </row>
    <row r="634" spans="1:20" s="281" customFormat="1" x14ac:dyDescent="0.25">
      <c r="A634" s="298">
        <v>625</v>
      </c>
      <c r="B634" s="288"/>
      <c r="C634" s="288"/>
      <c r="D634" s="288"/>
      <c r="E634" s="288"/>
      <c r="F634" s="289"/>
      <c r="G634" s="290"/>
      <c r="I634" s="4"/>
      <c r="J634" s="4"/>
      <c r="Q634" s="4"/>
      <c r="R634" s="4" t="s">
        <v>48</v>
      </c>
      <c r="S634" s="4"/>
      <c r="T634" s="4"/>
    </row>
    <row r="635" spans="1:20" s="281" customFormat="1" x14ac:dyDescent="0.25">
      <c r="A635" s="298">
        <v>626</v>
      </c>
      <c r="B635" s="288"/>
      <c r="C635" s="288"/>
      <c r="D635" s="288"/>
      <c r="E635" s="288"/>
      <c r="F635" s="289"/>
      <c r="G635" s="290"/>
      <c r="I635" s="4"/>
      <c r="J635" s="4"/>
      <c r="Q635" s="4"/>
      <c r="R635" s="4" t="s">
        <v>49</v>
      </c>
      <c r="S635" s="4"/>
      <c r="T635" s="4"/>
    </row>
    <row r="636" spans="1:20" s="281" customFormat="1" x14ac:dyDescent="0.25">
      <c r="A636" s="298">
        <v>627</v>
      </c>
      <c r="B636" s="288"/>
      <c r="C636" s="288"/>
      <c r="D636" s="288"/>
      <c r="E636" s="288"/>
      <c r="F636" s="289"/>
      <c r="G636" s="290"/>
      <c r="I636" s="4"/>
      <c r="J636" s="4"/>
      <c r="Q636" s="4"/>
      <c r="R636" s="4" t="s">
        <v>45</v>
      </c>
      <c r="S636" s="4"/>
      <c r="T636" s="4"/>
    </row>
    <row r="637" spans="1:20" s="281" customFormat="1" x14ac:dyDescent="0.25">
      <c r="A637" s="298">
        <v>628</v>
      </c>
      <c r="B637" s="288"/>
      <c r="C637" s="288"/>
      <c r="D637" s="288"/>
      <c r="E637" s="288"/>
      <c r="F637" s="289"/>
      <c r="G637" s="290"/>
      <c r="I637" s="4"/>
      <c r="J637" s="4"/>
      <c r="Q637" s="4"/>
      <c r="R637" s="4" t="s">
        <v>46</v>
      </c>
      <c r="S637" s="4"/>
      <c r="T637" s="4"/>
    </row>
    <row r="638" spans="1:20" s="281" customFormat="1" x14ac:dyDescent="0.25">
      <c r="A638" s="298">
        <v>629</v>
      </c>
      <c r="B638" s="288"/>
      <c r="C638" s="288"/>
      <c r="D638" s="288"/>
      <c r="E638" s="288"/>
      <c r="F638" s="289"/>
      <c r="G638" s="290"/>
      <c r="I638" s="4"/>
      <c r="J638" s="4"/>
      <c r="Q638" s="4"/>
      <c r="R638" s="4" t="s">
        <v>47</v>
      </c>
      <c r="S638" s="4"/>
      <c r="T638" s="4"/>
    </row>
    <row r="639" spans="1:20" s="281" customFormat="1" x14ac:dyDescent="0.25">
      <c r="A639" s="298">
        <v>630</v>
      </c>
      <c r="B639" s="288"/>
      <c r="C639" s="288"/>
      <c r="D639" s="288"/>
      <c r="E639" s="288"/>
      <c r="F639" s="289"/>
      <c r="G639" s="290"/>
      <c r="I639" s="4"/>
      <c r="J639" s="4"/>
      <c r="Q639" s="4"/>
      <c r="R639" s="4" t="s">
        <v>48</v>
      </c>
      <c r="S639" s="4"/>
      <c r="T639" s="4"/>
    </row>
    <row r="640" spans="1:20" s="281" customFormat="1" x14ac:dyDescent="0.25">
      <c r="A640" s="298">
        <v>631</v>
      </c>
      <c r="B640" s="288"/>
      <c r="C640" s="288"/>
      <c r="D640" s="288"/>
      <c r="E640" s="288"/>
      <c r="F640" s="289"/>
      <c r="G640" s="290"/>
      <c r="I640" s="4"/>
      <c r="J640" s="4"/>
      <c r="Q640" s="4"/>
      <c r="R640" s="4" t="s">
        <v>49</v>
      </c>
      <c r="S640" s="4"/>
      <c r="T640" s="4"/>
    </row>
    <row r="641" spans="1:20" s="281" customFormat="1" x14ac:dyDescent="0.25">
      <c r="A641" s="298">
        <v>632</v>
      </c>
      <c r="B641" s="288"/>
      <c r="C641" s="288"/>
      <c r="D641" s="288"/>
      <c r="E641" s="288"/>
      <c r="F641" s="289"/>
      <c r="G641" s="290"/>
      <c r="I641" s="4"/>
      <c r="J641" s="4"/>
      <c r="Q641" s="4"/>
      <c r="R641" s="4" t="s">
        <v>48</v>
      </c>
      <c r="S641" s="4"/>
      <c r="T641" s="4"/>
    </row>
    <row r="642" spans="1:20" s="281" customFormat="1" x14ac:dyDescent="0.25">
      <c r="A642" s="298">
        <v>633</v>
      </c>
      <c r="B642" s="288"/>
      <c r="C642" s="288"/>
      <c r="D642" s="288"/>
      <c r="E642" s="288"/>
      <c r="F642" s="289"/>
      <c r="G642" s="290"/>
      <c r="I642" s="4"/>
      <c r="J642" s="4"/>
      <c r="Q642" s="4"/>
      <c r="R642" s="4" t="s">
        <v>45</v>
      </c>
      <c r="S642" s="4"/>
      <c r="T642" s="4"/>
    </row>
    <row r="643" spans="1:20" s="281" customFormat="1" x14ac:dyDescent="0.25">
      <c r="A643" s="298">
        <v>634</v>
      </c>
      <c r="B643" s="288"/>
      <c r="C643" s="288"/>
      <c r="D643" s="288"/>
      <c r="E643" s="288"/>
      <c r="F643" s="289"/>
      <c r="G643" s="290"/>
      <c r="I643" s="4"/>
      <c r="J643" s="4"/>
      <c r="Q643" s="4"/>
      <c r="R643" s="4" t="s">
        <v>46</v>
      </c>
      <c r="S643" s="4"/>
      <c r="T643" s="4"/>
    </row>
    <row r="644" spans="1:20" s="281" customFormat="1" x14ac:dyDescent="0.25">
      <c r="A644" s="298">
        <v>635</v>
      </c>
      <c r="B644" s="288"/>
      <c r="C644" s="288"/>
      <c r="D644" s="288"/>
      <c r="E644" s="288"/>
      <c r="F644" s="289"/>
      <c r="G644" s="290"/>
      <c r="I644" s="4"/>
      <c r="J644" s="4"/>
      <c r="Q644" s="4"/>
      <c r="R644" s="4" t="s">
        <v>47</v>
      </c>
      <c r="S644" s="4"/>
      <c r="T644" s="4"/>
    </row>
    <row r="645" spans="1:20" s="281" customFormat="1" x14ac:dyDescent="0.25">
      <c r="A645" s="298">
        <v>636</v>
      </c>
      <c r="B645" s="288"/>
      <c r="C645" s="288"/>
      <c r="D645" s="288"/>
      <c r="E645" s="288"/>
      <c r="F645" s="289"/>
      <c r="G645" s="290"/>
      <c r="I645" s="4"/>
      <c r="J645" s="4"/>
      <c r="Q645" s="4"/>
      <c r="R645" s="4" t="s">
        <v>48</v>
      </c>
      <c r="S645" s="4"/>
      <c r="T645" s="4"/>
    </row>
    <row r="646" spans="1:20" s="281" customFormat="1" x14ac:dyDescent="0.25">
      <c r="A646" s="298">
        <v>637</v>
      </c>
      <c r="B646" s="288"/>
      <c r="C646" s="288"/>
      <c r="D646" s="288"/>
      <c r="E646" s="288"/>
      <c r="F646" s="289"/>
      <c r="G646" s="290"/>
      <c r="I646" s="4"/>
      <c r="J646" s="4"/>
      <c r="Q646" s="4"/>
      <c r="R646" s="4" t="s">
        <v>49</v>
      </c>
      <c r="S646" s="4"/>
      <c r="T646" s="4"/>
    </row>
    <row r="647" spans="1:20" s="281" customFormat="1" x14ac:dyDescent="0.25">
      <c r="A647" s="298">
        <v>638</v>
      </c>
      <c r="B647" s="288"/>
      <c r="C647" s="288"/>
      <c r="D647" s="288"/>
      <c r="E647" s="288"/>
      <c r="F647" s="289"/>
      <c r="G647" s="290"/>
      <c r="I647" s="4"/>
      <c r="J647" s="4"/>
      <c r="Q647" s="4"/>
      <c r="R647" s="4" t="s">
        <v>45</v>
      </c>
      <c r="S647" s="4"/>
      <c r="T647" s="4"/>
    </row>
    <row r="648" spans="1:20" s="281" customFormat="1" x14ac:dyDescent="0.25">
      <c r="A648" s="298">
        <v>639</v>
      </c>
      <c r="B648" s="288"/>
      <c r="C648" s="288"/>
      <c r="D648" s="288"/>
      <c r="E648" s="288"/>
      <c r="F648" s="289"/>
      <c r="G648" s="290"/>
      <c r="I648" s="4"/>
      <c r="J648" s="4"/>
      <c r="Q648" s="4"/>
      <c r="R648" s="4" t="s">
        <v>46</v>
      </c>
      <c r="S648" s="4"/>
      <c r="T648" s="4"/>
    </row>
    <row r="649" spans="1:20" s="281" customFormat="1" x14ac:dyDescent="0.25">
      <c r="A649" s="298">
        <v>640</v>
      </c>
      <c r="B649" s="288"/>
      <c r="C649" s="288"/>
      <c r="D649" s="288"/>
      <c r="E649" s="288"/>
      <c r="F649" s="289"/>
      <c r="G649" s="290"/>
      <c r="I649" s="4"/>
      <c r="J649" s="4"/>
      <c r="Q649" s="4"/>
      <c r="R649" s="4" t="s">
        <v>47</v>
      </c>
      <c r="S649" s="4"/>
      <c r="T649" s="4"/>
    </row>
    <row r="650" spans="1:20" s="281" customFormat="1" x14ac:dyDescent="0.25">
      <c r="A650" s="298">
        <v>641</v>
      </c>
      <c r="B650" s="288"/>
      <c r="C650" s="288"/>
      <c r="D650" s="288"/>
      <c r="E650" s="288"/>
      <c r="F650" s="289"/>
      <c r="G650" s="290"/>
      <c r="I650" s="4"/>
      <c r="J650" s="4"/>
      <c r="Q650" s="4"/>
      <c r="R650" s="4" t="s">
        <v>48</v>
      </c>
      <c r="S650" s="4"/>
      <c r="T650" s="4"/>
    </row>
    <row r="651" spans="1:20" s="281" customFormat="1" x14ac:dyDescent="0.25">
      <c r="A651" s="298">
        <v>642</v>
      </c>
      <c r="B651" s="288"/>
      <c r="C651" s="288"/>
      <c r="D651" s="288"/>
      <c r="E651" s="288"/>
      <c r="F651" s="289"/>
      <c r="G651" s="290"/>
      <c r="I651" s="4"/>
      <c r="J651" s="4"/>
      <c r="Q651" s="4"/>
      <c r="R651" s="4" t="s">
        <v>49</v>
      </c>
      <c r="S651" s="4"/>
      <c r="T651" s="4"/>
    </row>
    <row r="652" spans="1:20" s="281" customFormat="1" x14ac:dyDescent="0.25">
      <c r="A652" s="298">
        <v>643</v>
      </c>
      <c r="B652" s="288"/>
      <c r="C652" s="288"/>
      <c r="D652" s="288"/>
      <c r="E652" s="288"/>
      <c r="F652" s="289"/>
      <c r="G652" s="290"/>
      <c r="I652" s="4"/>
      <c r="J652" s="4"/>
      <c r="Q652" s="4"/>
      <c r="R652" s="4" t="s">
        <v>48</v>
      </c>
      <c r="S652" s="4"/>
      <c r="T652" s="4"/>
    </row>
    <row r="653" spans="1:20" s="281" customFormat="1" x14ac:dyDescent="0.25">
      <c r="A653" s="298">
        <v>644</v>
      </c>
      <c r="B653" s="288"/>
      <c r="C653" s="288"/>
      <c r="D653" s="288"/>
      <c r="E653" s="288"/>
      <c r="F653" s="289"/>
      <c r="G653" s="290"/>
      <c r="I653" s="4"/>
      <c r="J653" s="4"/>
      <c r="Q653" s="4"/>
      <c r="R653" s="4" t="s">
        <v>45</v>
      </c>
      <c r="S653" s="4"/>
      <c r="T653" s="4"/>
    </row>
    <row r="654" spans="1:20" s="281" customFormat="1" x14ac:dyDescent="0.25">
      <c r="A654" s="298">
        <v>645</v>
      </c>
      <c r="B654" s="288"/>
      <c r="C654" s="288"/>
      <c r="D654" s="288"/>
      <c r="E654" s="288"/>
      <c r="F654" s="289"/>
      <c r="G654" s="290"/>
      <c r="I654" s="4"/>
      <c r="J654" s="4"/>
      <c r="Q654" s="4"/>
      <c r="R654" s="4" t="s">
        <v>46</v>
      </c>
      <c r="S654" s="4"/>
      <c r="T654" s="4"/>
    </row>
    <row r="655" spans="1:20" s="281" customFormat="1" x14ac:dyDescent="0.25">
      <c r="A655" s="298">
        <v>646</v>
      </c>
      <c r="B655" s="288"/>
      <c r="C655" s="288"/>
      <c r="D655" s="288"/>
      <c r="E655" s="288"/>
      <c r="F655" s="289"/>
      <c r="G655" s="290"/>
      <c r="I655" s="4"/>
      <c r="J655" s="4"/>
      <c r="Q655" s="4"/>
      <c r="R655" s="4" t="s">
        <v>47</v>
      </c>
      <c r="S655" s="4"/>
      <c r="T655" s="4"/>
    </row>
    <row r="656" spans="1:20" s="281" customFormat="1" x14ac:dyDescent="0.25">
      <c r="A656" s="298">
        <v>647</v>
      </c>
      <c r="B656" s="288"/>
      <c r="C656" s="288"/>
      <c r="D656" s="288"/>
      <c r="E656" s="288"/>
      <c r="F656" s="289"/>
      <c r="G656" s="290"/>
      <c r="I656" s="4"/>
      <c r="J656" s="4"/>
      <c r="Q656" s="4"/>
      <c r="R656" s="4" t="s">
        <v>48</v>
      </c>
      <c r="S656" s="4"/>
      <c r="T656" s="4"/>
    </row>
    <row r="657" spans="1:20" s="281" customFormat="1" x14ac:dyDescent="0.25">
      <c r="A657" s="298">
        <v>648</v>
      </c>
      <c r="B657" s="288"/>
      <c r="C657" s="288"/>
      <c r="D657" s="288"/>
      <c r="E657" s="288"/>
      <c r="F657" s="289"/>
      <c r="G657" s="290"/>
      <c r="I657" s="4"/>
      <c r="J657" s="4"/>
      <c r="Q657" s="4"/>
      <c r="R657" s="4" t="s">
        <v>49</v>
      </c>
      <c r="S657" s="4"/>
      <c r="T657" s="4"/>
    </row>
    <row r="658" spans="1:20" s="281" customFormat="1" x14ac:dyDescent="0.25">
      <c r="A658" s="298">
        <v>649</v>
      </c>
      <c r="B658" s="288"/>
      <c r="C658" s="288"/>
      <c r="D658" s="288"/>
      <c r="E658" s="288"/>
      <c r="F658" s="289"/>
      <c r="G658" s="290"/>
      <c r="I658" s="4"/>
      <c r="J658" s="4"/>
      <c r="Q658" s="4"/>
      <c r="R658" s="4" t="s">
        <v>45</v>
      </c>
      <c r="S658" s="4"/>
      <c r="T658" s="4"/>
    </row>
    <row r="659" spans="1:20" s="281" customFormat="1" x14ac:dyDescent="0.25">
      <c r="A659" s="298">
        <v>650</v>
      </c>
      <c r="B659" s="288"/>
      <c r="C659" s="288"/>
      <c r="D659" s="288"/>
      <c r="E659" s="288"/>
      <c r="F659" s="289"/>
      <c r="G659" s="290"/>
      <c r="I659" s="4"/>
      <c r="J659" s="4"/>
      <c r="Q659" s="4"/>
      <c r="R659" s="4" t="s">
        <v>46</v>
      </c>
      <c r="S659" s="4"/>
      <c r="T659" s="4"/>
    </row>
    <row r="660" spans="1:20" s="281" customFormat="1" x14ac:dyDescent="0.25">
      <c r="A660" s="298">
        <v>651</v>
      </c>
      <c r="B660" s="288"/>
      <c r="C660" s="288"/>
      <c r="D660" s="288"/>
      <c r="E660" s="288"/>
      <c r="F660" s="289"/>
      <c r="G660" s="290"/>
      <c r="I660" s="4"/>
      <c r="J660" s="4"/>
      <c r="Q660" s="4"/>
      <c r="R660" s="4" t="s">
        <v>47</v>
      </c>
      <c r="S660" s="4"/>
      <c r="T660" s="4"/>
    </row>
    <row r="661" spans="1:20" s="281" customFormat="1" x14ac:dyDescent="0.25">
      <c r="A661" s="298">
        <v>652</v>
      </c>
      <c r="B661" s="288"/>
      <c r="C661" s="288"/>
      <c r="D661" s="288"/>
      <c r="E661" s="288"/>
      <c r="F661" s="289"/>
      <c r="G661" s="290"/>
      <c r="I661" s="4"/>
      <c r="J661" s="4"/>
      <c r="Q661" s="4"/>
      <c r="R661" s="4" t="s">
        <v>48</v>
      </c>
      <c r="S661" s="4"/>
      <c r="T661" s="4"/>
    </row>
    <row r="662" spans="1:20" s="281" customFormat="1" x14ac:dyDescent="0.25">
      <c r="A662" s="298">
        <v>653</v>
      </c>
      <c r="B662" s="288"/>
      <c r="C662" s="288"/>
      <c r="D662" s="288"/>
      <c r="E662" s="288"/>
      <c r="F662" s="289"/>
      <c r="G662" s="290"/>
      <c r="I662" s="4"/>
      <c r="J662" s="4"/>
      <c r="Q662" s="4"/>
      <c r="R662" s="4" t="s">
        <v>49</v>
      </c>
      <c r="S662" s="4"/>
      <c r="T662" s="4"/>
    </row>
    <row r="663" spans="1:20" s="281" customFormat="1" x14ac:dyDescent="0.25">
      <c r="A663" s="298">
        <v>654</v>
      </c>
      <c r="B663" s="288"/>
      <c r="C663" s="288"/>
      <c r="D663" s="288"/>
      <c r="E663" s="288"/>
      <c r="F663" s="289"/>
      <c r="G663" s="290"/>
      <c r="I663" s="4"/>
      <c r="J663" s="4"/>
      <c r="Q663" s="4"/>
      <c r="R663" s="4" t="s">
        <v>48</v>
      </c>
      <c r="S663" s="4"/>
      <c r="T663" s="4"/>
    </row>
    <row r="664" spans="1:20" s="281" customFormat="1" x14ac:dyDescent="0.25">
      <c r="A664" s="298">
        <v>655</v>
      </c>
      <c r="B664" s="288"/>
      <c r="C664" s="288"/>
      <c r="D664" s="288"/>
      <c r="E664" s="288"/>
      <c r="F664" s="289"/>
      <c r="G664" s="290"/>
      <c r="I664" s="4"/>
      <c r="J664" s="4"/>
      <c r="Q664" s="4"/>
      <c r="R664" s="4" t="s">
        <v>45</v>
      </c>
      <c r="S664" s="4"/>
      <c r="T664" s="4"/>
    </row>
    <row r="665" spans="1:20" s="281" customFormat="1" x14ac:dyDescent="0.25">
      <c r="A665" s="298">
        <v>656</v>
      </c>
      <c r="B665" s="288"/>
      <c r="C665" s="288"/>
      <c r="D665" s="288"/>
      <c r="E665" s="288"/>
      <c r="F665" s="289"/>
      <c r="G665" s="290"/>
      <c r="I665" s="4"/>
      <c r="J665" s="4"/>
      <c r="Q665" s="4"/>
      <c r="R665" s="4" t="s">
        <v>46</v>
      </c>
      <c r="S665" s="4"/>
      <c r="T665" s="4"/>
    </row>
    <row r="666" spans="1:20" s="281" customFormat="1" x14ac:dyDescent="0.25">
      <c r="A666" s="298">
        <v>657</v>
      </c>
      <c r="B666" s="288"/>
      <c r="C666" s="288"/>
      <c r="D666" s="288"/>
      <c r="E666" s="288"/>
      <c r="F666" s="289"/>
      <c r="G666" s="290"/>
      <c r="I666" s="4"/>
      <c r="J666" s="4"/>
      <c r="Q666" s="4"/>
      <c r="R666" s="4" t="s">
        <v>47</v>
      </c>
      <c r="S666" s="4"/>
      <c r="T666" s="4"/>
    </row>
    <row r="667" spans="1:20" s="281" customFormat="1" x14ac:dyDescent="0.25">
      <c r="A667" s="298">
        <v>658</v>
      </c>
      <c r="B667" s="288"/>
      <c r="C667" s="288"/>
      <c r="D667" s="288"/>
      <c r="E667" s="288"/>
      <c r="F667" s="289"/>
      <c r="G667" s="290"/>
      <c r="I667" s="4"/>
      <c r="J667" s="4"/>
      <c r="Q667" s="4"/>
      <c r="R667" s="4" t="s">
        <v>48</v>
      </c>
      <c r="S667" s="4"/>
      <c r="T667" s="4"/>
    </row>
    <row r="668" spans="1:20" s="281" customFormat="1" x14ac:dyDescent="0.25">
      <c r="A668" s="298">
        <v>659</v>
      </c>
      <c r="B668" s="288"/>
      <c r="C668" s="288"/>
      <c r="D668" s="288"/>
      <c r="E668" s="288"/>
      <c r="F668" s="289"/>
      <c r="G668" s="290"/>
      <c r="I668" s="4"/>
      <c r="J668" s="4"/>
      <c r="Q668" s="4"/>
      <c r="R668" s="4" t="s">
        <v>49</v>
      </c>
      <c r="S668" s="4"/>
      <c r="T668" s="4"/>
    </row>
    <row r="669" spans="1:20" s="281" customFormat="1" x14ac:dyDescent="0.25">
      <c r="A669" s="298">
        <v>660</v>
      </c>
      <c r="B669" s="288"/>
      <c r="C669" s="288"/>
      <c r="D669" s="288"/>
      <c r="E669" s="288"/>
      <c r="F669" s="289"/>
      <c r="G669" s="290"/>
      <c r="I669" s="4"/>
      <c r="J669" s="4"/>
      <c r="Q669" s="4"/>
      <c r="R669" s="4" t="s">
        <v>45</v>
      </c>
      <c r="S669" s="4"/>
      <c r="T669" s="4"/>
    </row>
    <row r="670" spans="1:20" s="281" customFormat="1" x14ac:dyDescent="0.25">
      <c r="A670" s="298">
        <v>661</v>
      </c>
      <c r="B670" s="288"/>
      <c r="C670" s="288"/>
      <c r="D670" s="288"/>
      <c r="E670" s="288"/>
      <c r="F670" s="289"/>
      <c r="G670" s="290"/>
      <c r="I670" s="4"/>
      <c r="J670" s="4"/>
      <c r="Q670" s="4"/>
      <c r="R670" s="4" t="s">
        <v>46</v>
      </c>
      <c r="S670" s="4"/>
      <c r="T670" s="4"/>
    </row>
    <row r="671" spans="1:20" s="281" customFormat="1" x14ac:dyDescent="0.25">
      <c r="A671" s="298">
        <v>662</v>
      </c>
      <c r="B671" s="288"/>
      <c r="C671" s="288"/>
      <c r="D671" s="288"/>
      <c r="E671" s="288"/>
      <c r="F671" s="289"/>
      <c r="G671" s="290"/>
      <c r="I671" s="4"/>
      <c r="J671" s="4"/>
      <c r="Q671" s="4"/>
      <c r="R671" s="4" t="s">
        <v>47</v>
      </c>
      <c r="S671" s="4"/>
      <c r="T671" s="4"/>
    </row>
    <row r="672" spans="1:20" s="281" customFormat="1" x14ac:dyDescent="0.25">
      <c r="A672" s="298">
        <v>663</v>
      </c>
      <c r="B672" s="288"/>
      <c r="C672" s="288"/>
      <c r="D672" s="288"/>
      <c r="E672" s="288"/>
      <c r="F672" s="289"/>
      <c r="G672" s="290"/>
      <c r="I672" s="4"/>
      <c r="J672" s="4"/>
      <c r="Q672" s="4"/>
      <c r="R672" s="4" t="s">
        <v>48</v>
      </c>
      <c r="S672" s="4"/>
      <c r="T672" s="4"/>
    </row>
    <row r="673" spans="1:20" s="281" customFormat="1" x14ac:dyDescent="0.25">
      <c r="A673" s="298">
        <v>664</v>
      </c>
      <c r="B673" s="288"/>
      <c r="C673" s="288"/>
      <c r="D673" s="288"/>
      <c r="E673" s="288"/>
      <c r="F673" s="289"/>
      <c r="G673" s="290"/>
      <c r="I673" s="4"/>
      <c r="J673" s="4"/>
      <c r="Q673" s="4"/>
      <c r="R673" s="4" t="s">
        <v>49</v>
      </c>
      <c r="S673" s="4"/>
      <c r="T673" s="4"/>
    </row>
    <row r="674" spans="1:20" s="281" customFormat="1" x14ac:dyDescent="0.25">
      <c r="A674" s="298">
        <v>665</v>
      </c>
      <c r="B674" s="288"/>
      <c r="C674" s="288"/>
      <c r="D674" s="288"/>
      <c r="E674" s="288"/>
      <c r="F674" s="289"/>
      <c r="G674" s="290"/>
      <c r="I674" s="4"/>
      <c r="J674" s="4"/>
      <c r="Q674" s="4"/>
      <c r="R674" s="4" t="s">
        <v>48</v>
      </c>
      <c r="S674" s="4"/>
      <c r="T674" s="4"/>
    </row>
    <row r="675" spans="1:20" s="281" customFormat="1" x14ac:dyDescent="0.25">
      <c r="A675" s="298">
        <v>666</v>
      </c>
      <c r="B675" s="288"/>
      <c r="C675" s="288"/>
      <c r="D675" s="288"/>
      <c r="E675" s="288"/>
      <c r="F675" s="289"/>
      <c r="G675" s="290"/>
      <c r="I675" s="4"/>
      <c r="J675" s="4"/>
      <c r="Q675" s="4"/>
      <c r="R675" s="4" t="s">
        <v>45</v>
      </c>
      <c r="S675" s="4"/>
      <c r="T675" s="4"/>
    </row>
    <row r="676" spans="1:20" s="281" customFormat="1" x14ac:dyDescent="0.25">
      <c r="A676" s="298">
        <v>667</v>
      </c>
      <c r="B676" s="288"/>
      <c r="C676" s="288"/>
      <c r="D676" s="288"/>
      <c r="E676" s="288"/>
      <c r="F676" s="289"/>
      <c r="G676" s="290"/>
      <c r="I676" s="4"/>
      <c r="J676" s="4"/>
      <c r="Q676" s="4"/>
      <c r="R676" s="4" t="s">
        <v>46</v>
      </c>
      <c r="S676" s="4"/>
      <c r="T676" s="4"/>
    </row>
    <row r="677" spans="1:20" s="281" customFormat="1" x14ac:dyDescent="0.25">
      <c r="A677" s="298">
        <v>668</v>
      </c>
      <c r="B677" s="288"/>
      <c r="C677" s="288"/>
      <c r="D677" s="288"/>
      <c r="E677" s="288"/>
      <c r="F677" s="289"/>
      <c r="G677" s="290"/>
      <c r="I677" s="4"/>
      <c r="J677" s="4"/>
      <c r="Q677" s="4"/>
      <c r="R677" s="4" t="s">
        <v>47</v>
      </c>
      <c r="S677" s="4"/>
      <c r="T677" s="4"/>
    </row>
    <row r="678" spans="1:20" s="281" customFormat="1" x14ac:dyDescent="0.25">
      <c r="A678" s="298">
        <v>669</v>
      </c>
      <c r="B678" s="288"/>
      <c r="C678" s="288"/>
      <c r="D678" s="288"/>
      <c r="E678" s="288"/>
      <c r="F678" s="289"/>
      <c r="G678" s="290"/>
      <c r="I678" s="4"/>
      <c r="J678" s="4"/>
      <c r="Q678" s="4"/>
      <c r="R678" s="4" t="s">
        <v>48</v>
      </c>
      <c r="S678" s="4"/>
      <c r="T678" s="4"/>
    </row>
    <row r="679" spans="1:20" s="281" customFormat="1" x14ac:dyDescent="0.25">
      <c r="A679" s="298">
        <v>670</v>
      </c>
      <c r="B679" s="288"/>
      <c r="C679" s="288"/>
      <c r="D679" s="288"/>
      <c r="E679" s="288"/>
      <c r="F679" s="289"/>
      <c r="G679" s="290"/>
      <c r="I679" s="4"/>
      <c r="J679" s="4"/>
      <c r="Q679" s="4"/>
      <c r="R679" s="4" t="s">
        <v>49</v>
      </c>
      <c r="S679" s="4"/>
      <c r="T679" s="4"/>
    </row>
    <row r="680" spans="1:20" s="281" customFormat="1" x14ac:dyDescent="0.25">
      <c r="A680" s="298">
        <v>671</v>
      </c>
      <c r="B680" s="288"/>
      <c r="C680" s="288"/>
      <c r="D680" s="288"/>
      <c r="E680" s="288"/>
      <c r="F680" s="289"/>
      <c r="G680" s="290"/>
      <c r="I680" s="4"/>
      <c r="J680" s="4"/>
      <c r="Q680" s="4"/>
      <c r="R680" s="4" t="s">
        <v>45</v>
      </c>
      <c r="S680" s="4"/>
      <c r="T680" s="4"/>
    </row>
    <row r="681" spans="1:20" s="281" customFormat="1" x14ac:dyDescent="0.25">
      <c r="A681" s="298">
        <v>672</v>
      </c>
      <c r="B681" s="288"/>
      <c r="C681" s="288"/>
      <c r="D681" s="288"/>
      <c r="E681" s="288"/>
      <c r="F681" s="289"/>
      <c r="G681" s="290"/>
      <c r="I681" s="4"/>
      <c r="J681" s="4"/>
      <c r="Q681" s="4"/>
      <c r="R681" s="4" t="s">
        <v>46</v>
      </c>
      <c r="S681" s="4"/>
      <c r="T681" s="4"/>
    </row>
    <row r="682" spans="1:20" s="281" customFormat="1" x14ac:dyDescent="0.25">
      <c r="A682" s="298">
        <v>673</v>
      </c>
      <c r="B682" s="288"/>
      <c r="C682" s="288"/>
      <c r="D682" s="288"/>
      <c r="E682" s="288"/>
      <c r="F682" s="289"/>
      <c r="G682" s="290"/>
      <c r="I682" s="4"/>
      <c r="J682" s="4"/>
      <c r="Q682" s="4"/>
      <c r="R682" s="4" t="s">
        <v>47</v>
      </c>
      <c r="S682" s="4"/>
      <c r="T682" s="4"/>
    </row>
    <row r="683" spans="1:20" s="281" customFormat="1" x14ac:dyDescent="0.25">
      <c r="A683" s="298">
        <v>674</v>
      </c>
      <c r="B683" s="288"/>
      <c r="C683" s="288"/>
      <c r="D683" s="288"/>
      <c r="E683" s="288"/>
      <c r="F683" s="289"/>
      <c r="G683" s="290"/>
      <c r="I683" s="4"/>
      <c r="J683" s="4"/>
      <c r="Q683" s="4"/>
      <c r="R683" s="4" t="s">
        <v>48</v>
      </c>
      <c r="S683" s="4"/>
      <c r="T683" s="4"/>
    </row>
    <row r="684" spans="1:20" s="281" customFormat="1" x14ac:dyDescent="0.25">
      <c r="A684" s="298">
        <v>675</v>
      </c>
      <c r="B684" s="288"/>
      <c r="C684" s="288"/>
      <c r="D684" s="288"/>
      <c r="E684" s="288"/>
      <c r="F684" s="289"/>
      <c r="G684" s="290"/>
      <c r="I684" s="4"/>
      <c r="J684" s="4"/>
      <c r="Q684" s="4"/>
      <c r="R684" s="4" t="s">
        <v>49</v>
      </c>
      <c r="S684" s="4"/>
      <c r="T684" s="4"/>
    </row>
    <row r="685" spans="1:20" s="281" customFormat="1" x14ac:dyDescent="0.25">
      <c r="A685" s="298">
        <v>676</v>
      </c>
      <c r="B685" s="288"/>
      <c r="C685" s="288"/>
      <c r="D685" s="288"/>
      <c r="E685" s="288"/>
      <c r="F685" s="289"/>
      <c r="G685" s="290"/>
      <c r="I685" s="4"/>
      <c r="J685" s="4"/>
      <c r="Q685" s="4"/>
      <c r="R685" s="4" t="s">
        <v>48</v>
      </c>
      <c r="S685" s="4"/>
      <c r="T685" s="4"/>
    </row>
    <row r="686" spans="1:20" s="281" customFormat="1" x14ac:dyDescent="0.25">
      <c r="A686" s="298">
        <v>677</v>
      </c>
      <c r="B686" s="288"/>
      <c r="C686" s="288"/>
      <c r="D686" s="288"/>
      <c r="E686" s="288"/>
      <c r="F686" s="289"/>
      <c r="G686" s="290"/>
      <c r="I686" s="4"/>
      <c r="J686" s="4"/>
      <c r="Q686" s="4"/>
      <c r="R686" s="4" t="s">
        <v>45</v>
      </c>
      <c r="S686" s="4"/>
      <c r="T686" s="4"/>
    </row>
    <row r="687" spans="1:20" s="281" customFormat="1" x14ac:dyDescent="0.25">
      <c r="A687" s="298">
        <v>678</v>
      </c>
      <c r="B687" s="288"/>
      <c r="C687" s="288"/>
      <c r="D687" s="288"/>
      <c r="E687" s="288"/>
      <c r="F687" s="289"/>
      <c r="G687" s="290"/>
      <c r="I687" s="4"/>
      <c r="J687" s="4"/>
      <c r="Q687" s="4"/>
      <c r="R687" s="4" t="s">
        <v>46</v>
      </c>
      <c r="S687" s="4"/>
      <c r="T687" s="4"/>
    </row>
    <row r="688" spans="1:20" s="281" customFormat="1" x14ac:dyDescent="0.25">
      <c r="A688" s="298">
        <v>679</v>
      </c>
      <c r="B688" s="288"/>
      <c r="C688" s="288"/>
      <c r="D688" s="288"/>
      <c r="E688" s="288"/>
      <c r="F688" s="289"/>
      <c r="G688" s="290"/>
      <c r="I688" s="4"/>
      <c r="J688" s="4"/>
      <c r="Q688" s="4"/>
      <c r="R688" s="4" t="s">
        <v>47</v>
      </c>
      <c r="S688" s="4"/>
      <c r="T688" s="4"/>
    </row>
    <row r="689" spans="1:20" s="281" customFormat="1" x14ac:dyDescent="0.25">
      <c r="A689" s="298">
        <v>680</v>
      </c>
      <c r="B689" s="288"/>
      <c r="C689" s="288"/>
      <c r="D689" s="288"/>
      <c r="E689" s="288"/>
      <c r="F689" s="289"/>
      <c r="G689" s="290"/>
      <c r="I689" s="4"/>
      <c r="J689" s="4"/>
      <c r="Q689" s="4"/>
      <c r="R689" s="4" t="s">
        <v>48</v>
      </c>
      <c r="S689" s="4"/>
      <c r="T689" s="4"/>
    </row>
    <row r="690" spans="1:20" s="281" customFormat="1" x14ac:dyDescent="0.25">
      <c r="A690" s="298">
        <v>681</v>
      </c>
      <c r="B690" s="288"/>
      <c r="C690" s="288"/>
      <c r="D690" s="288"/>
      <c r="E690" s="288"/>
      <c r="F690" s="289"/>
      <c r="G690" s="290"/>
      <c r="I690" s="4"/>
      <c r="J690" s="4"/>
      <c r="Q690" s="4"/>
      <c r="R690" s="4" t="s">
        <v>49</v>
      </c>
      <c r="S690" s="4"/>
      <c r="T690" s="4"/>
    </row>
    <row r="691" spans="1:20" s="281" customFormat="1" x14ac:dyDescent="0.25">
      <c r="A691" s="298">
        <v>682</v>
      </c>
      <c r="B691" s="288"/>
      <c r="C691" s="288"/>
      <c r="D691" s="288"/>
      <c r="E691" s="288"/>
      <c r="F691" s="289"/>
      <c r="G691" s="290"/>
      <c r="I691" s="4"/>
      <c r="J691" s="4"/>
      <c r="Q691" s="4"/>
      <c r="R691" s="4" t="s">
        <v>45</v>
      </c>
      <c r="S691" s="4"/>
      <c r="T691" s="4"/>
    </row>
    <row r="692" spans="1:20" s="281" customFormat="1" x14ac:dyDescent="0.25">
      <c r="A692" s="298">
        <v>683</v>
      </c>
      <c r="B692" s="288"/>
      <c r="C692" s="288"/>
      <c r="D692" s="288"/>
      <c r="E692" s="288"/>
      <c r="F692" s="289"/>
      <c r="G692" s="290"/>
      <c r="I692" s="4"/>
      <c r="J692" s="4"/>
      <c r="Q692" s="4"/>
      <c r="R692" s="4" t="s">
        <v>46</v>
      </c>
      <c r="S692" s="4"/>
      <c r="T692" s="4"/>
    </row>
    <row r="693" spans="1:20" s="281" customFormat="1" x14ac:dyDescent="0.25">
      <c r="A693" s="298">
        <v>684</v>
      </c>
      <c r="B693" s="288"/>
      <c r="C693" s="288"/>
      <c r="D693" s="288"/>
      <c r="E693" s="288"/>
      <c r="F693" s="289"/>
      <c r="G693" s="290"/>
      <c r="I693" s="4"/>
      <c r="J693" s="4"/>
      <c r="Q693" s="4"/>
      <c r="R693" s="4" t="s">
        <v>47</v>
      </c>
      <c r="S693" s="4"/>
      <c r="T693" s="4"/>
    </row>
    <row r="694" spans="1:20" s="281" customFormat="1" x14ac:dyDescent="0.25">
      <c r="A694" s="298">
        <v>685</v>
      </c>
      <c r="B694" s="288"/>
      <c r="C694" s="288"/>
      <c r="D694" s="288"/>
      <c r="E694" s="288"/>
      <c r="F694" s="289"/>
      <c r="G694" s="290"/>
      <c r="I694" s="4"/>
      <c r="J694" s="4"/>
      <c r="Q694" s="4"/>
      <c r="R694" s="4" t="s">
        <v>48</v>
      </c>
      <c r="S694" s="4"/>
      <c r="T694" s="4"/>
    </row>
    <row r="695" spans="1:20" s="281" customFormat="1" x14ac:dyDescent="0.25">
      <c r="A695" s="298">
        <v>686</v>
      </c>
      <c r="B695" s="288"/>
      <c r="C695" s="288"/>
      <c r="D695" s="288"/>
      <c r="E695" s="288"/>
      <c r="F695" s="289"/>
      <c r="G695" s="290"/>
      <c r="I695" s="4"/>
      <c r="J695" s="4"/>
      <c r="Q695" s="4"/>
      <c r="R695" s="4" t="s">
        <v>49</v>
      </c>
      <c r="S695" s="4"/>
      <c r="T695" s="4"/>
    </row>
    <row r="696" spans="1:20" s="281" customFormat="1" x14ac:dyDescent="0.25">
      <c r="A696" s="298">
        <v>687</v>
      </c>
      <c r="B696" s="288"/>
      <c r="C696" s="288"/>
      <c r="D696" s="288"/>
      <c r="E696" s="288"/>
      <c r="F696" s="289"/>
      <c r="G696" s="290"/>
      <c r="I696" s="4"/>
      <c r="J696" s="4"/>
      <c r="Q696" s="4"/>
      <c r="R696" s="4" t="s">
        <v>48</v>
      </c>
      <c r="S696" s="4"/>
      <c r="T696" s="4"/>
    </row>
    <row r="697" spans="1:20" s="281" customFormat="1" x14ac:dyDescent="0.25">
      <c r="A697" s="298">
        <v>688</v>
      </c>
      <c r="B697" s="288"/>
      <c r="C697" s="288"/>
      <c r="D697" s="288"/>
      <c r="E697" s="288"/>
      <c r="F697" s="289"/>
      <c r="G697" s="290"/>
      <c r="I697" s="4"/>
      <c r="J697" s="4"/>
      <c r="Q697" s="4"/>
      <c r="R697" s="4" t="s">
        <v>45</v>
      </c>
      <c r="S697" s="4"/>
      <c r="T697" s="4"/>
    </row>
    <row r="698" spans="1:20" s="281" customFormat="1" x14ac:dyDescent="0.25">
      <c r="A698" s="298">
        <v>689</v>
      </c>
      <c r="B698" s="288"/>
      <c r="C698" s="288"/>
      <c r="D698" s="288"/>
      <c r="E698" s="288"/>
      <c r="F698" s="289"/>
      <c r="G698" s="290"/>
      <c r="I698" s="4"/>
      <c r="J698" s="4"/>
      <c r="Q698" s="4"/>
      <c r="R698" s="4" t="s">
        <v>46</v>
      </c>
      <c r="S698" s="4"/>
      <c r="T698" s="4"/>
    </row>
    <row r="699" spans="1:20" s="281" customFormat="1" x14ac:dyDescent="0.25">
      <c r="A699" s="298">
        <v>690</v>
      </c>
      <c r="B699" s="288"/>
      <c r="C699" s="288"/>
      <c r="D699" s="288"/>
      <c r="E699" s="288"/>
      <c r="F699" s="289"/>
      <c r="G699" s="290"/>
      <c r="I699" s="4"/>
      <c r="J699" s="4"/>
      <c r="Q699" s="4"/>
      <c r="R699" s="4" t="s">
        <v>47</v>
      </c>
      <c r="S699" s="4"/>
      <c r="T699" s="4"/>
    </row>
    <row r="700" spans="1:20" s="281" customFormat="1" x14ac:dyDescent="0.25">
      <c r="A700" s="298">
        <v>691</v>
      </c>
      <c r="B700" s="288"/>
      <c r="C700" s="288"/>
      <c r="D700" s="288"/>
      <c r="E700" s="288"/>
      <c r="F700" s="289"/>
      <c r="G700" s="290"/>
      <c r="I700" s="4"/>
      <c r="J700" s="4"/>
      <c r="Q700" s="4"/>
      <c r="R700" s="4" t="s">
        <v>48</v>
      </c>
      <c r="S700" s="4"/>
      <c r="T700" s="4"/>
    </row>
    <row r="701" spans="1:20" s="281" customFormat="1" x14ac:dyDescent="0.25">
      <c r="A701" s="298">
        <v>692</v>
      </c>
      <c r="B701" s="288"/>
      <c r="C701" s="288"/>
      <c r="D701" s="288"/>
      <c r="E701" s="288"/>
      <c r="F701" s="289"/>
      <c r="G701" s="290"/>
      <c r="I701" s="4"/>
      <c r="J701" s="4"/>
      <c r="Q701" s="4"/>
      <c r="R701" s="4" t="s">
        <v>49</v>
      </c>
      <c r="S701" s="4"/>
      <c r="T701" s="4"/>
    </row>
    <row r="702" spans="1:20" s="281" customFormat="1" x14ac:dyDescent="0.25">
      <c r="A702" s="298">
        <v>693</v>
      </c>
      <c r="B702" s="288"/>
      <c r="C702" s="288"/>
      <c r="D702" s="288"/>
      <c r="E702" s="288"/>
      <c r="F702" s="289"/>
      <c r="G702" s="290"/>
      <c r="I702" s="4"/>
      <c r="J702" s="4"/>
      <c r="Q702" s="4"/>
      <c r="R702" s="4" t="s">
        <v>45</v>
      </c>
      <c r="S702" s="4"/>
      <c r="T702" s="4"/>
    </row>
    <row r="703" spans="1:20" s="281" customFormat="1" x14ac:dyDescent="0.25">
      <c r="A703" s="298">
        <v>694</v>
      </c>
      <c r="B703" s="288"/>
      <c r="C703" s="288"/>
      <c r="D703" s="288"/>
      <c r="E703" s="288"/>
      <c r="F703" s="289"/>
      <c r="G703" s="290"/>
      <c r="I703" s="4"/>
      <c r="J703" s="4"/>
      <c r="Q703" s="4"/>
      <c r="R703" s="4" t="s">
        <v>46</v>
      </c>
      <c r="S703" s="4"/>
      <c r="T703" s="4"/>
    </row>
    <row r="704" spans="1:20" s="281" customFormat="1" x14ac:dyDescent="0.25">
      <c r="A704" s="298">
        <v>695</v>
      </c>
      <c r="B704" s="288"/>
      <c r="C704" s="288"/>
      <c r="D704" s="288"/>
      <c r="E704" s="288"/>
      <c r="F704" s="289"/>
      <c r="G704" s="290"/>
      <c r="I704" s="4"/>
      <c r="J704" s="4"/>
      <c r="Q704" s="4"/>
      <c r="R704" s="4" t="s">
        <v>47</v>
      </c>
      <c r="S704" s="4"/>
      <c r="T704" s="4"/>
    </row>
    <row r="705" spans="1:20" s="281" customFormat="1" x14ac:dyDescent="0.25">
      <c r="A705" s="298">
        <v>696</v>
      </c>
      <c r="B705" s="288"/>
      <c r="C705" s="288"/>
      <c r="D705" s="288"/>
      <c r="E705" s="288"/>
      <c r="F705" s="289"/>
      <c r="G705" s="290"/>
      <c r="I705" s="4"/>
      <c r="J705" s="4"/>
      <c r="Q705" s="4"/>
      <c r="R705" s="4" t="s">
        <v>48</v>
      </c>
      <c r="S705" s="4"/>
      <c r="T705" s="4"/>
    </row>
    <row r="706" spans="1:20" s="281" customFormat="1" x14ac:dyDescent="0.25">
      <c r="A706" s="298">
        <v>697</v>
      </c>
      <c r="B706" s="288"/>
      <c r="C706" s="288"/>
      <c r="D706" s="288"/>
      <c r="E706" s="288"/>
      <c r="F706" s="289"/>
      <c r="G706" s="290"/>
      <c r="I706" s="4"/>
      <c r="J706" s="4"/>
      <c r="Q706" s="4"/>
      <c r="R706" s="4" t="s">
        <v>49</v>
      </c>
      <c r="S706" s="4"/>
      <c r="T706" s="4"/>
    </row>
    <row r="707" spans="1:20" s="281" customFormat="1" x14ac:dyDescent="0.25">
      <c r="A707" s="298">
        <v>698</v>
      </c>
      <c r="B707" s="288"/>
      <c r="C707" s="288"/>
      <c r="D707" s="288"/>
      <c r="E707" s="288"/>
      <c r="F707" s="289"/>
      <c r="G707" s="290"/>
      <c r="I707" s="4"/>
      <c r="J707" s="4"/>
      <c r="Q707" s="4"/>
      <c r="R707" s="4" t="s">
        <v>48</v>
      </c>
      <c r="S707" s="4"/>
      <c r="T707" s="4"/>
    </row>
    <row r="708" spans="1:20" s="281" customFormat="1" x14ac:dyDescent="0.25">
      <c r="A708" s="298">
        <v>699</v>
      </c>
      <c r="B708" s="288"/>
      <c r="C708" s="288"/>
      <c r="D708" s="288"/>
      <c r="E708" s="288"/>
      <c r="F708" s="289"/>
      <c r="G708" s="290"/>
      <c r="I708" s="4"/>
      <c r="J708" s="4"/>
      <c r="Q708" s="4"/>
      <c r="R708" s="4" t="s">
        <v>45</v>
      </c>
      <c r="S708" s="4"/>
      <c r="T708" s="4"/>
    </row>
    <row r="709" spans="1:20" s="281" customFormat="1" x14ac:dyDescent="0.25">
      <c r="A709" s="298">
        <v>700</v>
      </c>
      <c r="B709" s="288"/>
      <c r="C709" s="288"/>
      <c r="D709" s="288"/>
      <c r="E709" s="288"/>
      <c r="F709" s="289"/>
      <c r="G709" s="290"/>
      <c r="I709" s="4"/>
      <c r="J709" s="4"/>
      <c r="Q709" s="4"/>
      <c r="R709" s="4" t="s">
        <v>46</v>
      </c>
      <c r="S709" s="4"/>
      <c r="T709" s="4"/>
    </row>
    <row r="710" spans="1:20" s="281" customFormat="1" x14ac:dyDescent="0.25">
      <c r="A710" s="298">
        <v>701</v>
      </c>
      <c r="B710" s="288"/>
      <c r="C710" s="288"/>
      <c r="D710" s="288"/>
      <c r="E710" s="288"/>
      <c r="F710" s="289"/>
      <c r="G710" s="290"/>
      <c r="I710" s="4"/>
      <c r="J710" s="4"/>
      <c r="Q710" s="4"/>
      <c r="R710" s="4" t="s">
        <v>47</v>
      </c>
      <c r="S710" s="4"/>
      <c r="T710" s="4"/>
    </row>
    <row r="711" spans="1:20" s="281" customFormat="1" x14ac:dyDescent="0.25">
      <c r="A711" s="298">
        <v>702</v>
      </c>
      <c r="B711" s="288"/>
      <c r="C711" s="288"/>
      <c r="D711" s="288"/>
      <c r="E711" s="288"/>
      <c r="F711" s="289"/>
      <c r="G711" s="290"/>
      <c r="I711" s="4"/>
      <c r="J711" s="4"/>
      <c r="Q711" s="4"/>
      <c r="R711" s="4" t="s">
        <v>48</v>
      </c>
      <c r="S711" s="4"/>
      <c r="T711" s="4"/>
    </row>
    <row r="712" spans="1:20" s="281" customFormat="1" x14ac:dyDescent="0.25">
      <c r="A712" s="298">
        <v>703</v>
      </c>
      <c r="B712" s="288"/>
      <c r="C712" s="288"/>
      <c r="D712" s="288"/>
      <c r="E712" s="288"/>
      <c r="F712" s="289"/>
      <c r="G712" s="290"/>
      <c r="I712" s="4"/>
      <c r="J712" s="4"/>
      <c r="Q712" s="4"/>
      <c r="R712" s="4" t="s">
        <v>49</v>
      </c>
      <c r="S712" s="4"/>
      <c r="T712" s="4"/>
    </row>
    <row r="713" spans="1:20" s="281" customFormat="1" x14ac:dyDescent="0.25">
      <c r="A713" s="298">
        <v>704</v>
      </c>
      <c r="B713" s="288"/>
      <c r="C713" s="288"/>
      <c r="D713" s="288"/>
      <c r="E713" s="288"/>
      <c r="F713" s="289"/>
      <c r="G713" s="290"/>
      <c r="I713" s="4"/>
      <c r="J713" s="4"/>
      <c r="Q713" s="4"/>
      <c r="R713" s="4" t="s">
        <v>45</v>
      </c>
      <c r="S713" s="4"/>
      <c r="T713" s="4"/>
    </row>
    <row r="714" spans="1:20" s="281" customFormat="1" x14ac:dyDescent="0.25">
      <c r="A714" s="298">
        <v>705</v>
      </c>
      <c r="B714" s="288"/>
      <c r="C714" s="288"/>
      <c r="D714" s="288"/>
      <c r="E714" s="288"/>
      <c r="F714" s="289"/>
      <c r="G714" s="290"/>
      <c r="I714" s="4"/>
      <c r="J714" s="4"/>
      <c r="Q714" s="4"/>
      <c r="R714" s="4" t="s">
        <v>46</v>
      </c>
      <c r="S714" s="4"/>
      <c r="T714" s="4"/>
    </row>
    <row r="715" spans="1:20" s="281" customFormat="1" x14ac:dyDescent="0.25">
      <c r="A715" s="298">
        <v>706</v>
      </c>
      <c r="B715" s="288"/>
      <c r="C715" s="288"/>
      <c r="D715" s="288"/>
      <c r="E715" s="288"/>
      <c r="F715" s="289"/>
      <c r="G715" s="290"/>
      <c r="I715" s="4"/>
      <c r="J715" s="4"/>
      <c r="Q715" s="4"/>
      <c r="R715" s="4" t="s">
        <v>47</v>
      </c>
      <c r="S715" s="4"/>
      <c r="T715" s="4"/>
    </row>
    <row r="716" spans="1:20" s="281" customFormat="1" x14ac:dyDescent="0.25">
      <c r="A716" s="298">
        <v>707</v>
      </c>
      <c r="B716" s="288"/>
      <c r="C716" s="288"/>
      <c r="D716" s="288"/>
      <c r="E716" s="288"/>
      <c r="F716" s="289"/>
      <c r="G716" s="290"/>
      <c r="I716" s="4"/>
      <c r="J716" s="4"/>
      <c r="Q716" s="4"/>
      <c r="R716" s="4" t="s">
        <v>48</v>
      </c>
      <c r="S716" s="4"/>
      <c r="T716" s="4"/>
    </row>
    <row r="717" spans="1:20" s="281" customFormat="1" x14ac:dyDescent="0.25">
      <c r="A717" s="298">
        <v>708</v>
      </c>
      <c r="B717" s="288"/>
      <c r="C717" s="288"/>
      <c r="D717" s="288"/>
      <c r="E717" s="288"/>
      <c r="F717" s="289"/>
      <c r="G717" s="290"/>
      <c r="I717" s="4"/>
      <c r="J717" s="4"/>
      <c r="Q717" s="4"/>
      <c r="R717" s="4" t="s">
        <v>49</v>
      </c>
      <c r="S717" s="4"/>
      <c r="T717" s="4"/>
    </row>
    <row r="718" spans="1:20" s="281" customFormat="1" x14ac:dyDescent="0.25">
      <c r="A718" s="298">
        <v>709</v>
      </c>
      <c r="B718" s="288"/>
      <c r="C718" s="288"/>
      <c r="D718" s="288"/>
      <c r="E718" s="288"/>
      <c r="F718" s="289"/>
      <c r="G718" s="290"/>
      <c r="I718" s="4"/>
      <c r="J718" s="4"/>
      <c r="Q718" s="4"/>
      <c r="R718" s="4" t="s">
        <v>45</v>
      </c>
      <c r="S718" s="4"/>
      <c r="T718" s="4"/>
    </row>
    <row r="719" spans="1:20" s="281" customFormat="1" x14ac:dyDescent="0.25">
      <c r="A719" s="298">
        <v>710</v>
      </c>
      <c r="B719" s="288"/>
      <c r="C719" s="288"/>
      <c r="D719" s="288"/>
      <c r="E719" s="288"/>
      <c r="F719" s="289"/>
      <c r="G719" s="290"/>
      <c r="I719" s="4"/>
      <c r="J719" s="4"/>
      <c r="Q719" s="4"/>
      <c r="R719" s="4" t="s">
        <v>46</v>
      </c>
      <c r="S719" s="4"/>
      <c r="T719" s="4"/>
    </row>
    <row r="720" spans="1:20" s="281" customFormat="1" x14ac:dyDescent="0.25">
      <c r="A720" s="298">
        <v>711</v>
      </c>
      <c r="B720" s="288"/>
      <c r="C720" s="288"/>
      <c r="D720" s="288"/>
      <c r="E720" s="288"/>
      <c r="F720" s="289"/>
      <c r="G720" s="290"/>
      <c r="I720" s="4"/>
      <c r="J720" s="4"/>
      <c r="Q720" s="4"/>
      <c r="R720" s="4" t="s">
        <v>47</v>
      </c>
      <c r="S720" s="4"/>
      <c r="T720" s="4"/>
    </row>
    <row r="721" spans="1:20" s="281" customFormat="1" x14ac:dyDescent="0.25">
      <c r="A721" s="298">
        <v>712</v>
      </c>
      <c r="B721" s="288"/>
      <c r="C721" s="288"/>
      <c r="D721" s="288"/>
      <c r="E721" s="288"/>
      <c r="F721" s="289"/>
      <c r="G721" s="290"/>
      <c r="I721" s="4"/>
      <c r="J721" s="4"/>
      <c r="Q721" s="4"/>
      <c r="R721" s="4" t="s">
        <v>48</v>
      </c>
      <c r="S721" s="4"/>
      <c r="T721" s="4"/>
    </row>
    <row r="722" spans="1:20" s="281" customFormat="1" x14ac:dyDescent="0.25">
      <c r="A722" s="298">
        <v>713</v>
      </c>
      <c r="B722" s="288"/>
      <c r="C722" s="288"/>
      <c r="D722" s="288"/>
      <c r="E722" s="288"/>
      <c r="F722" s="289"/>
      <c r="G722" s="290"/>
      <c r="I722" s="4"/>
      <c r="J722" s="4"/>
      <c r="Q722" s="4"/>
      <c r="R722" s="4" t="s">
        <v>49</v>
      </c>
      <c r="S722" s="4"/>
      <c r="T722" s="4"/>
    </row>
    <row r="723" spans="1:20" s="281" customFormat="1" x14ac:dyDescent="0.25">
      <c r="A723" s="298">
        <v>714</v>
      </c>
      <c r="B723" s="288"/>
      <c r="C723" s="288"/>
      <c r="D723" s="288"/>
      <c r="E723" s="288"/>
      <c r="F723" s="289"/>
      <c r="G723" s="290"/>
      <c r="I723" s="4"/>
      <c r="J723" s="4"/>
      <c r="Q723" s="4"/>
      <c r="R723" s="4" t="s">
        <v>45</v>
      </c>
      <c r="S723" s="4"/>
      <c r="T723" s="4"/>
    </row>
    <row r="724" spans="1:20" s="281" customFormat="1" x14ac:dyDescent="0.25">
      <c r="A724" s="298">
        <v>715</v>
      </c>
      <c r="B724" s="288"/>
      <c r="C724" s="288"/>
      <c r="D724" s="288"/>
      <c r="E724" s="288"/>
      <c r="F724" s="289"/>
      <c r="G724" s="290"/>
      <c r="I724" s="4"/>
      <c r="J724" s="4"/>
      <c r="Q724" s="4"/>
      <c r="R724" s="4" t="s">
        <v>46</v>
      </c>
      <c r="S724" s="4"/>
      <c r="T724" s="4"/>
    </row>
    <row r="725" spans="1:20" s="281" customFormat="1" x14ac:dyDescent="0.25">
      <c r="A725" s="298">
        <v>716</v>
      </c>
      <c r="B725" s="288"/>
      <c r="C725" s="288"/>
      <c r="D725" s="288"/>
      <c r="E725" s="288"/>
      <c r="F725" s="289"/>
      <c r="G725" s="290"/>
      <c r="I725" s="4"/>
      <c r="J725" s="4"/>
      <c r="Q725" s="4"/>
      <c r="R725" s="4" t="s">
        <v>47</v>
      </c>
      <c r="S725" s="4"/>
      <c r="T725" s="4"/>
    </row>
    <row r="726" spans="1:20" s="281" customFormat="1" x14ac:dyDescent="0.25">
      <c r="A726" s="298">
        <v>717</v>
      </c>
      <c r="B726" s="288"/>
      <c r="C726" s="288"/>
      <c r="D726" s="288"/>
      <c r="E726" s="288"/>
      <c r="F726" s="289"/>
      <c r="G726" s="290"/>
      <c r="I726" s="4"/>
      <c r="J726" s="4"/>
      <c r="Q726" s="4"/>
      <c r="R726" s="4" t="s">
        <v>48</v>
      </c>
      <c r="S726" s="4"/>
      <c r="T726" s="4"/>
    </row>
    <row r="727" spans="1:20" s="281" customFormat="1" x14ac:dyDescent="0.25">
      <c r="A727" s="298">
        <v>718</v>
      </c>
      <c r="B727" s="288"/>
      <c r="C727" s="288"/>
      <c r="D727" s="288"/>
      <c r="E727" s="288"/>
      <c r="F727" s="289"/>
      <c r="G727" s="290"/>
      <c r="I727" s="4"/>
      <c r="J727" s="4"/>
      <c r="Q727" s="4"/>
      <c r="R727" s="4" t="s">
        <v>49</v>
      </c>
      <c r="S727" s="4"/>
      <c r="T727" s="4"/>
    </row>
    <row r="728" spans="1:20" s="281" customFormat="1" x14ac:dyDescent="0.25">
      <c r="A728" s="298">
        <v>719</v>
      </c>
      <c r="B728" s="288"/>
      <c r="C728" s="288"/>
      <c r="D728" s="288"/>
      <c r="E728" s="288"/>
      <c r="F728" s="289"/>
      <c r="G728" s="290"/>
      <c r="I728" s="4"/>
      <c r="J728" s="4"/>
      <c r="Q728" s="4"/>
      <c r="R728" s="4" t="s">
        <v>48</v>
      </c>
      <c r="S728" s="4"/>
      <c r="T728" s="4"/>
    </row>
    <row r="729" spans="1:20" s="281" customFormat="1" x14ac:dyDescent="0.25">
      <c r="A729" s="298">
        <v>720</v>
      </c>
      <c r="B729" s="288"/>
      <c r="C729" s="288"/>
      <c r="D729" s="288"/>
      <c r="E729" s="288"/>
      <c r="F729" s="289"/>
      <c r="G729" s="290"/>
      <c r="I729" s="4"/>
      <c r="J729" s="4"/>
      <c r="Q729" s="4"/>
      <c r="R729" s="4" t="s">
        <v>45</v>
      </c>
      <c r="S729" s="4"/>
      <c r="T729" s="4"/>
    </row>
    <row r="730" spans="1:20" s="281" customFormat="1" x14ac:dyDescent="0.25">
      <c r="A730" s="298">
        <v>721</v>
      </c>
      <c r="B730" s="288"/>
      <c r="C730" s="288"/>
      <c r="D730" s="288"/>
      <c r="E730" s="288"/>
      <c r="F730" s="289"/>
      <c r="G730" s="290"/>
      <c r="I730" s="4"/>
      <c r="J730" s="4"/>
      <c r="Q730" s="4"/>
      <c r="R730" s="4" t="s">
        <v>46</v>
      </c>
      <c r="S730" s="4"/>
      <c r="T730" s="4"/>
    </row>
    <row r="731" spans="1:20" s="281" customFormat="1" x14ac:dyDescent="0.25">
      <c r="A731" s="298">
        <v>722</v>
      </c>
      <c r="B731" s="288"/>
      <c r="C731" s="288"/>
      <c r="D731" s="288"/>
      <c r="E731" s="288"/>
      <c r="F731" s="289"/>
      <c r="G731" s="290"/>
      <c r="I731" s="4"/>
      <c r="J731" s="4"/>
      <c r="Q731" s="4"/>
      <c r="R731" s="4" t="s">
        <v>47</v>
      </c>
      <c r="S731" s="4"/>
      <c r="T731" s="4"/>
    </row>
    <row r="732" spans="1:20" s="281" customFormat="1" x14ac:dyDescent="0.25">
      <c r="A732" s="298">
        <v>723</v>
      </c>
      <c r="B732" s="288"/>
      <c r="C732" s="288"/>
      <c r="D732" s="288"/>
      <c r="E732" s="288"/>
      <c r="F732" s="289"/>
      <c r="G732" s="290"/>
      <c r="I732" s="4"/>
      <c r="J732" s="4"/>
      <c r="Q732" s="4"/>
      <c r="R732" s="4" t="s">
        <v>48</v>
      </c>
      <c r="S732" s="4"/>
      <c r="T732" s="4"/>
    </row>
    <row r="733" spans="1:20" s="281" customFormat="1" x14ac:dyDescent="0.25">
      <c r="A733" s="298">
        <v>724</v>
      </c>
      <c r="B733" s="288"/>
      <c r="C733" s="288"/>
      <c r="D733" s="288"/>
      <c r="E733" s="288"/>
      <c r="F733" s="289"/>
      <c r="G733" s="290"/>
      <c r="I733" s="4"/>
      <c r="J733" s="4"/>
      <c r="Q733" s="4"/>
      <c r="R733" s="4" t="s">
        <v>49</v>
      </c>
      <c r="S733" s="4"/>
      <c r="T733" s="4"/>
    </row>
    <row r="734" spans="1:20" s="281" customFormat="1" x14ac:dyDescent="0.25">
      <c r="A734" s="298">
        <v>725</v>
      </c>
      <c r="B734" s="288"/>
      <c r="C734" s="288"/>
      <c r="D734" s="288"/>
      <c r="E734" s="288"/>
      <c r="F734" s="289"/>
      <c r="G734" s="290"/>
      <c r="I734" s="4"/>
      <c r="J734" s="4"/>
      <c r="Q734" s="4"/>
      <c r="R734" s="4" t="s">
        <v>45</v>
      </c>
      <c r="S734" s="4"/>
      <c r="T734" s="4"/>
    </row>
    <row r="735" spans="1:20" s="281" customFormat="1" x14ac:dyDescent="0.25">
      <c r="A735" s="298">
        <v>726</v>
      </c>
      <c r="B735" s="288"/>
      <c r="C735" s="288"/>
      <c r="D735" s="288"/>
      <c r="E735" s="288"/>
      <c r="F735" s="289"/>
      <c r="G735" s="290"/>
      <c r="I735" s="4"/>
      <c r="J735" s="4"/>
      <c r="Q735" s="4"/>
      <c r="R735" s="4" t="s">
        <v>46</v>
      </c>
      <c r="S735" s="4"/>
      <c r="T735" s="4"/>
    </row>
    <row r="736" spans="1:20" s="281" customFormat="1" x14ac:dyDescent="0.25">
      <c r="A736" s="298">
        <v>727</v>
      </c>
      <c r="B736" s="288"/>
      <c r="C736" s="288"/>
      <c r="D736" s="288"/>
      <c r="E736" s="288"/>
      <c r="F736" s="289"/>
      <c r="G736" s="290"/>
      <c r="I736" s="4"/>
      <c r="J736" s="4"/>
      <c r="Q736" s="4"/>
      <c r="R736" s="4" t="s">
        <v>47</v>
      </c>
      <c r="S736" s="4"/>
      <c r="T736" s="4"/>
    </row>
    <row r="737" spans="1:20" s="281" customFormat="1" x14ac:dyDescent="0.25">
      <c r="A737" s="298">
        <v>728</v>
      </c>
      <c r="B737" s="288"/>
      <c r="C737" s="288"/>
      <c r="D737" s="288"/>
      <c r="E737" s="288"/>
      <c r="F737" s="289"/>
      <c r="G737" s="290"/>
      <c r="I737" s="4"/>
      <c r="J737" s="4"/>
      <c r="Q737" s="4"/>
      <c r="R737" s="4" t="s">
        <v>48</v>
      </c>
      <c r="S737" s="4"/>
      <c r="T737" s="4"/>
    </row>
    <row r="738" spans="1:20" s="281" customFormat="1" x14ac:dyDescent="0.25">
      <c r="A738" s="298">
        <v>729</v>
      </c>
      <c r="B738" s="288"/>
      <c r="C738" s="288"/>
      <c r="D738" s="288"/>
      <c r="E738" s="288"/>
      <c r="F738" s="289"/>
      <c r="G738" s="290"/>
      <c r="I738" s="4"/>
      <c r="J738" s="4"/>
      <c r="Q738" s="4"/>
      <c r="R738" s="4" t="s">
        <v>49</v>
      </c>
      <c r="S738" s="4"/>
      <c r="T738" s="4"/>
    </row>
    <row r="739" spans="1:20" s="281" customFormat="1" x14ac:dyDescent="0.25">
      <c r="A739" s="298">
        <v>730</v>
      </c>
      <c r="B739" s="288"/>
      <c r="C739" s="288"/>
      <c r="D739" s="288"/>
      <c r="E739" s="288"/>
      <c r="F739" s="289"/>
      <c r="G739" s="290"/>
      <c r="I739" s="4"/>
      <c r="J739" s="4"/>
      <c r="Q739" s="4"/>
      <c r="R739" s="4" t="s">
        <v>48</v>
      </c>
      <c r="S739" s="4"/>
      <c r="T739" s="4"/>
    </row>
    <row r="740" spans="1:20" s="281" customFormat="1" x14ac:dyDescent="0.25">
      <c r="A740" s="298">
        <v>731</v>
      </c>
      <c r="B740" s="288"/>
      <c r="C740" s="288"/>
      <c r="D740" s="288"/>
      <c r="E740" s="288"/>
      <c r="F740" s="289"/>
      <c r="G740" s="290"/>
      <c r="I740" s="4"/>
      <c r="J740" s="4"/>
      <c r="Q740" s="4"/>
      <c r="R740" s="4" t="s">
        <v>45</v>
      </c>
      <c r="S740" s="4"/>
      <c r="T740" s="4"/>
    </row>
    <row r="741" spans="1:20" s="281" customFormat="1" x14ac:dyDescent="0.25">
      <c r="A741" s="298">
        <v>732</v>
      </c>
      <c r="B741" s="288"/>
      <c r="C741" s="288"/>
      <c r="D741" s="288"/>
      <c r="E741" s="288"/>
      <c r="F741" s="289"/>
      <c r="G741" s="290"/>
      <c r="I741" s="4"/>
      <c r="J741" s="4"/>
      <c r="Q741" s="4"/>
      <c r="R741" s="4" t="s">
        <v>46</v>
      </c>
      <c r="S741" s="4"/>
      <c r="T741" s="4"/>
    </row>
    <row r="742" spans="1:20" s="281" customFormat="1" x14ac:dyDescent="0.25">
      <c r="A742" s="298">
        <v>733</v>
      </c>
      <c r="B742" s="288"/>
      <c r="C742" s="288"/>
      <c r="D742" s="288"/>
      <c r="E742" s="288"/>
      <c r="F742" s="289"/>
      <c r="G742" s="290"/>
      <c r="I742" s="4"/>
      <c r="J742" s="4"/>
      <c r="Q742" s="4"/>
      <c r="R742" s="4" t="s">
        <v>47</v>
      </c>
      <c r="S742" s="4"/>
      <c r="T742" s="4"/>
    </row>
    <row r="743" spans="1:20" s="281" customFormat="1" x14ac:dyDescent="0.25">
      <c r="A743" s="298">
        <v>734</v>
      </c>
      <c r="B743" s="288"/>
      <c r="C743" s="288"/>
      <c r="D743" s="288"/>
      <c r="E743" s="288"/>
      <c r="F743" s="289"/>
      <c r="G743" s="290"/>
      <c r="I743" s="4"/>
      <c r="J743" s="4"/>
      <c r="Q743" s="4"/>
      <c r="R743" s="4" t="s">
        <v>48</v>
      </c>
      <c r="S743" s="4"/>
      <c r="T743" s="4"/>
    </row>
    <row r="744" spans="1:20" s="281" customFormat="1" x14ac:dyDescent="0.25">
      <c r="A744" s="298">
        <v>735</v>
      </c>
      <c r="B744" s="288"/>
      <c r="C744" s="288"/>
      <c r="D744" s="288"/>
      <c r="E744" s="288"/>
      <c r="F744" s="289"/>
      <c r="G744" s="290"/>
      <c r="I744" s="4"/>
      <c r="J744" s="4"/>
      <c r="Q744" s="4"/>
      <c r="R744" s="4" t="s">
        <v>49</v>
      </c>
      <c r="S744" s="4"/>
      <c r="T744" s="4"/>
    </row>
    <row r="745" spans="1:20" s="281" customFormat="1" x14ac:dyDescent="0.25">
      <c r="A745" s="298">
        <v>736</v>
      </c>
      <c r="B745" s="288"/>
      <c r="C745" s="288"/>
      <c r="D745" s="288"/>
      <c r="E745" s="288"/>
      <c r="F745" s="289"/>
      <c r="G745" s="290"/>
      <c r="I745" s="4"/>
      <c r="J745" s="4"/>
      <c r="Q745" s="4"/>
      <c r="R745" s="4" t="s">
        <v>45</v>
      </c>
      <c r="S745" s="4"/>
      <c r="T745" s="4"/>
    </row>
    <row r="746" spans="1:20" s="281" customFormat="1" x14ac:dyDescent="0.25">
      <c r="A746" s="298">
        <v>737</v>
      </c>
      <c r="B746" s="288"/>
      <c r="C746" s="288"/>
      <c r="D746" s="288"/>
      <c r="E746" s="288"/>
      <c r="F746" s="289"/>
      <c r="G746" s="290"/>
      <c r="I746" s="4"/>
      <c r="J746" s="4"/>
      <c r="Q746" s="4"/>
      <c r="R746" s="4" t="s">
        <v>46</v>
      </c>
      <c r="S746" s="4"/>
      <c r="T746" s="4"/>
    </row>
    <row r="747" spans="1:20" s="281" customFormat="1" x14ac:dyDescent="0.25">
      <c r="A747" s="298">
        <v>738</v>
      </c>
      <c r="B747" s="288"/>
      <c r="C747" s="288"/>
      <c r="D747" s="288"/>
      <c r="E747" s="288"/>
      <c r="F747" s="289"/>
      <c r="G747" s="290"/>
      <c r="I747" s="4"/>
      <c r="J747" s="4"/>
      <c r="Q747" s="4"/>
      <c r="R747" s="4" t="s">
        <v>47</v>
      </c>
      <c r="S747" s="4"/>
      <c r="T747" s="4"/>
    </row>
    <row r="748" spans="1:20" s="281" customFormat="1" x14ac:dyDescent="0.25">
      <c r="A748" s="298">
        <v>739</v>
      </c>
      <c r="B748" s="288"/>
      <c r="C748" s="288"/>
      <c r="D748" s="288"/>
      <c r="E748" s="288"/>
      <c r="F748" s="289"/>
      <c r="G748" s="290"/>
      <c r="I748" s="4"/>
      <c r="J748" s="4"/>
      <c r="Q748" s="4"/>
      <c r="R748" s="4" t="s">
        <v>48</v>
      </c>
      <c r="S748" s="4"/>
      <c r="T748" s="4"/>
    </row>
    <row r="749" spans="1:20" s="281" customFormat="1" x14ac:dyDescent="0.25">
      <c r="A749" s="298">
        <v>740</v>
      </c>
      <c r="B749" s="288"/>
      <c r="C749" s="288"/>
      <c r="D749" s="288"/>
      <c r="E749" s="288"/>
      <c r="F749" s="289"/>
      <c r="G749" s="290"/>
      <c r="I749" s="4"/>
      <c r="J749" s="4"/>
      <c r="Q749" s="4"/>
      <c r="R749" s="4" t="s">
        <v>49</v>
      </c>
      <c r="S749" s="4"/>
      <c r="T749" s="4"/>
    </row>
    <row r="750" spans="1:20" s="281" customFormat="1" x14ac:dyDescent="0.25">
      <c r="A750" s="298">
        <v>741</v>
      </c>
      <c r="B750" s="288"/>
      <c r="C750" s="288"/>
      <c r="D750" s="288"/>
      <c r="E750" s="288"/>
      <c r="F750" s="289"/>
      <c r="G750" s="290"/>
      <c r="I750" s="4"/>
      <c r="J750" s="4"/>
      <c r="Q750" s="4"/>
      <c r="R750" s="4" t="s">
        <v>48</v>
      </c>
      <c r="S750" s="4"/>
      <c r="T750" s="4"/>
    </row>
    <row r="751" spans="1:20" s="281" customFormat="1" x14ac:dyDescent="0.25">
      <c r="A751" s="298">
        <v>742</v>
      </c>
      <c r="B751" s="288"/>
      <c r="C751" s="288"/>
      <c r="D751" s="288"/>
      <c r="E751" s="288"/>
      <c r="F751" s="289"/>
      <c r="G751" s="290"/>
      <c r="I751" s="4"/>
      <c r="J751" s="4"/>
      <c r="Q751" s="4"/>
      <c r="R751" s="4" t="s">
        <v>45</v>
      </c>
      <c r="S751" s="4"/>
      <c r="T751" s="4"/>
    </row>
    <row r="752" spans="1:20" s="281" customFormat="1" x14ac:dyDescent="0.25">
      <c r="A752" s="298">
        <v>743</v>
      </c>
      <c r="B752" s="288"/>
      <c r="C752" s="288"/>
      <c r="D752" s="288"/>
      <c r="E752" s="288"/>
      <c r="F752" s="289"/>
      <c r="G752" s="290"/>
      <c r="I752" s="4"/>
      <c r="J752" s="4"/>
      <c r="Q752" s="4"/>
      <c r="R752" s="4" t="s">
        <v>46</v>
      </c>
      <c r="S752" s="4"/>
      <c r="T752" s="4"/>
    </row>
    <row r="753" spans="1:20" s="281" customFormat="1" x14ac:dyDescent="0.25">
      <c r="A753" s="298">
        <v>744</v>
      </c>
      <c r="B753" s="288"/>
      <c r="C753" s="288"/>
      <c r="D753" s="288"/>
      <c r="E753" s="288"/>
      <c r="F753" s="289"/>
      <c r="G753" s="290"/>
      <c r="I753" s="4"/>
      <c r="J753" s="4"/>
      <c r="Q753" s="4"/>
      <c r="R753" s="4" t="s">
        <v>47</v>
      </c>
      <c r="S753" s="4"/>
      <c r="T753" s="4"/>
    </row>
    <row r="754" spans="1:20" s="281" customFormat="1" x14ac:dyDescent="0.25">
      <c r="A754" s="298">
        <v>745</v>
      </c>
      <c r="B754" s="288"/>
      <c r="C754" s="288"/>
      <c r="D754" s="288"/>
      <c r="E754" s="288"/>
      <c r="F754" s="289"/>
      <c r="G754" s="290"/>
      <c r="I754" s="4"/>
      <c r="J754" s="4"/>
      <c r="Q754" s="4"/>
      <c r="R754" s="4" t="s">
        <v>48</v>
      </c>
      <c r="S754" s="4"/>
      <c r="T754" s="4"/>
    </row>
    <row r="755" spans="1:20" s="281" customFormat="1" x14ac:dyDescent="0.25">
      <c r="A755" s="298">
        <v>746</v>
      </c>
      <c r="B755" s="288"/>
      <c r="C755" s="288"/>
      <c r="D755" s="288"/>
      <c r="E755" s="288"/>
      <c r="F755" s="289"/>
      <c r="G755" s="290"/>
      <c r="I755" s="4"/>
      <c r="J755" s="4"/>
      <c r="Q755" s="4"/>
      <c r="R755" s="4" t="s">
        <v>49</v>
      </c>
      <c r="S755" s="4"/>
      <c r="T755" s="4"/>
    </row>
    <row r="756" spans="1:20" s="281" customFormat="1" x14ac:dyDescent="0.25">
      <c r="A756" s="298">
        <v>747</v>
      </c>
      <c r="B756" s="288"/>
      <c r="C756" s="288"/>
      <c r="D756" s="288"/>
      <c r="E756" s="288"/>
      <c r="F756" s="289"/>
      <c r="G756" s="290"/>
      <c r="I756" s="4"/>
      <c r="J756" s="4"/>
      <c r="Q756" s="4"/>
      <c r="R756" s="4" t="s">
        <v>45</v>
      </c>
      <c r="S756" s="4"/>
      <c r="T756" s="4"/>
    </row>
    <row r="757" spans="1:20" s="281" customFormat="1" x14ac:dyDescent="0.25">
      <c r="A757" s="298">
        <v>748</v>
      </c>
      <c r="B757" s="288"/>
      <c r="C757" s="288"/>
      <c r="D757" s="288"/>
      <c r="E757" s="288"/>
      <c r="F757" s="289"/>
      <c r="G757" s="290"/>
      <c r="I757" s="4"/>
      <c r="J757" s="4"/>
      <c r="Q757" s="4"/>
      <c r="R757" s="4" t="s">
        <v>46</v>
      </c>
      <c r="S757" s="4"/>
      <c r="T757" s="4"/>
    </row>
    <row r="758" spans="1:20" s="281" customFormat="1" x14ac:dyDescent="0.25">
      <c r="A758" s="298">
        <v>749</v>
      </c>
      <c r="B758" s="288"/>
      <c r="C758" s="288"/>
      <c r="D758" s="288"/>
      <c r="E758" s="288"/>
      <c r="F758" s="289"/>
      <c r="G758" s="290"/>
      <c r="I758" s="4"/>
      <c r="J758" s="4"/>
      <c r="Q758" s="4"/>
      <c r="R758" s="4" t="s">
        <v>47</v>
      </c>
      <c r="S758" s="4"/>
      <c r="T758" s="4"/>
    </row>
    <row r="759" spans="1:20" s="281" customFormat="1" x14ac:dyDescent="0.25">
      <c r="A759" s="298">
        <v>750</v>
      </c>
      <c r="B759" s="288"/>
      <c r="C759" s="288"/>
      <c r="D759" s="288"/>
      <c r="E759" s="288"/>
      <c r="F759" s="289"/>
      <c r="G759" s="290"/>
      <c r="I759" s="4"/>
      <c r="J759" s="4"/>
      <c r="Q759" s="4"/>
      <c r="R759" s="4" t="s">
        <v>48</v>
      </c>
      <c r="S759" s="4"/>
      <c r="T759" s="4"/>
    </row>
    <row r="760" spans="1:20" s="281" customFormat="1" x14ac:dyDescent="0.25">
      <c r="A760" s="298">
        <v>751</v>
      </c>
      <c r="B760" s="288"/>
      <c r="C760" s="288"/>
      <c r="D760" s="288"/>
      <c r="E760" s="288"/>
      <c r="F760" s="289"/>
      <c r="G760" s="290"/>
      <c r="I760" s="4"/>
      <c r="J760" s="4"/>
      <c r="Q760" s="4"/>
      <c r="R760" s="4" t="s">
        <v>49</v>
      </c>
      <c r="S760" s="4"/>
      <c r="T760" s="4"/>
    </row>
    <row r="761" spans="1:20" s="281" customFormat="1" x14ac:dyDescent="0.25">
      <c r="A761" s="298">
        <v>752</v>
      </c>
      <c r="B761" s="288"/>
      <c r="C761" s="288"/>
      <c r="D761" s="288"/>
      <c r="E761" s="288"/>
      <c r="F761" s="289"/>
      <c r="G761" s="290"/>
      <c r="I761" s="4"/>
      <c r="J761" s="4"/>
      <c r="Q761" s="4"/>
      <c r="R761" s="4" t="s">
        <v>48</v>
      </c>
      <c r="S761" s="4"/>
      <c r="T761" s="4"/>
    </row>
    <row r="762" spans="1:20" s="281" customFormat="1" x14ac:dyDescent="0.25">
      <c r="A762" s="298">
        <v>753</v>
      </c>
      <c r="B762" s="288"/>
      <c r="C762" s="288"/>
      <c r="D762" s="288"/>
      <c r="E762" s="288"/>
      <c r="F762" s="289"/>
      <c r="G762" s="290"/>
      <c r="I762" s="4"/>
      <c r="J762" s="4"/>
      <c r="Q762" s="4"/>
      <c r="R762" s="4" t="s">
        <v>45</v>
      </c>
      <c r="S762" s="4"/>
      <c r="T762" s="4"/>
    </row>
    <row r="763" spans="1:20" s="281" customFormat="1" x14ac:dyDescent="0.25">
      <c r="A763" s="298">
        <v>754</v>
      </c>
      <c r="B763" s="288"/>
      <c r="C763" s="288"/>
      <c r="D763" s="288"/>
      <c r="E763" s="288"/>
      <c r="F763" s="289"/>
      <c r="G763" s="290"/>
      <c r="I763" s="4"/>
      <c r="J763" s="4"/>
      <c r="Q763" s="4"/>
      <c r="R763" s="4" t="s">
        <v>46</v>
      </c>
      <c r="S763" s="4"/>
      <c r="T763" s="4"/>
    </row>
    <row r="764" spans="1:20" s="281" customFormat="1" x14ac:dyDescent="0.25">
      <c r="A764" s="298">
        <v>755</v>
      </c>
      <c r="B764" s="288"/>
      <c r="C764" s="288"/>
      <c r="D764" s="288"/>
      <c r="E764" s="288"/>
      <c r="F764" s="289"/>
      <c r="G764" s="290"/>
      <c r="I764" s="4"/>
      <c r="J764" s="4"/>
      <c r="Q764" s="4"/>
      <c r="R764" s="4" t="s">
        <v>47</v>
      </c>
      <c r="S764" s="4"/>
      <c r="T764" s="4"/>
    </row>
    <row r="765" spans="1:20" s="281" customFormat="1" x14ac:dyDescent="0.25">
      <c r="A765" s="298">
        <v>756</v>
      </c>
      <c r="B765" s="288"/>
      <c r="C765" s="288"/>
      <c r="D765" s="288"/>
      <c r="E765" s="288"/>
      <c r="F765" s="289"/>
      <c r="G765" s="290"/>
      <c r="I765" s="4"/>
      <c r="J765" s="4"/>
      <c r="Q765" s="4"/>
      <c r="R765" s="4" t="s">
        <v>48</v>
      </c>
      <c r="S765" s="4"/>
      <c r="T765" s="4"/>
    </row>
    <row r="766" spans="1:20" s="281" customFormat="1" x14ac:dyDescent="0.25">
      <c r="A766" s="298">
        <v>757</v>
      </c>
      <c r="B766" s="288"/>
      <c r="C766" s="288"/>
      <c r="D766" s="288"/>
      <c r="E766" s="288"/>
      <c r="F766" s="289"/>
      <c r="G766" s="290"/>
      <c r="I766" s="4"/>
      <c r="J766" s="4"/>
      <c r="Q766" s="4"/>
      <c r="R766" s="4" t="s">
        <v>49</v>
      </c>
      <c r="S766" s="4"/>
      <c r="T766" s="4"/>
    </row>
    <row r="767" spans="1:20" s="281" customFormat="1" x14ac:dyDescent="0.25">
      <c r="A767" s="298">
        <v>758</v>
      </c>
      <c r="B767" s="288"/>
      <c r="C767" s="288"/>
      <c r="D767" s="288"/>
      <c r="E767" s="288"/>
      <c r="F767" s="289"/>
      <c r="G767" s="290"/>
      <c r="I767" s="4"/>
      <c r="J767" s="4"/>
      <c r="Q767" s="4"/>
      <c r="R767" s="4" t="s">
        <v>45</v>
      </c>
      <c r="S767" s="4"/>
      <c r="T767" s="4"/>
    </row>
    <row r="768" spans="1:20" s="281" customFormat="1" x14ac:dyDescent="0.25">
      <c r="A768" s="298">
        <v>759</v>
      </c>
      <c r="B768" s="288"/>
      <c r="C768" s="288"/>
      <c r="D768" s="288"/>
      <c r="E768" s="288"/>
      <c r="F768" s="289"/>
      <c r="G768" s="290"/>
      <c r="I768" s="4"/>
      <c r="J768" s="4"/>
      <c r="Q768" s="4"/>
      <c r="R768" s="4" t="s">
        <v>46</v>
      </c>
      <c r="S768" s="4"/>
      <c r="T768" s="4"/>
    </row>
    <row r="769" spans="1:20" s="281" customFormat="1" x14ac:dyDescent="0.25">
      <c r="A769" s="298">
        <v>760</v>
      </c>
      <c r="B769" s="288"/>
      <c r="C769" s="288"/>
      <c r="D769" s="288"/>
      <c r="E769" s="288"/>
      <c r="F769" s="289"/>
      <c r="G769" s="290"/>
      <c r="I769" s="4"/>
      <c r="J769" s="4"/>
      <c r="Q769" s="4"/>
      <c r="R769" s="4" t="s">
        <v>47</v>
      </c>
      <c r="S769" s="4"/>
      <c r="T769" s="4"/>
    </row>
    <row r="770" spans="1:20" s="281" customFormat="1" x14ac:dyDescent="0.25">
      <c r="A770" s="298">
        <v>761</v>
      </c>
      <c r="B770" s="288"/>
      <c r="C770" s="288"/>
      <c r="D770" s="288"/>
      <c r="E770" s="288"/>
      <c r="F770" s="289"/>
      <c r="G770" s="290"/>
      <c r="I770" s="4"/>
      <c r="J770" s="4"/>
      <c r="Q770" s="4"/>
      <c r="R770" s="4" t="s">
        <v>48</v>
      </c>
      <c r="S770" s="4"/>
      <c r="T770" s="4"/>
    </row>
    <row r="771" spans="1:20" s="281" customFormat="1" x14ac:dyDescent="0.25">
      <c r="A771" s="298">
        <v>762</v>
      </c>
      <c r="B771" s="288"/>
      <c r="C771" s="288"/>
      <c r="D771" s="288"/>
      <c r="E771" s="288"/>
      <c r="F771" s="289"/>
      <c r="G771" s="290"/>
      <c r="I771" s="4"/>
      <c r="J771" s="4"/>
      <c r="Q771" s="4"/>
      <c r="R771" s="4" t="s">
        <v>49</v>
      </c>
      <c r="S771" s="4"/>
      <c r="T771" s="4"/>
    </row>
    <row r="772" spans="1:20" s="281" customFormat="1" x14ac:dyDescent="0.25">
      <c r="A772" s="298">
        <v>763</v>
      </c>
      <c r="B772" s="288"/>
      <c r="C772" s="288"/>
      <c r="D772" s="288"/>
      <c r="E772" s="288"/>
      <c r="F772" s="289"/>
      <c r="G772" s="290"/>
      <c r="I772" s="4"/>
      <c r="J772" s="4"/>
      <c r="Q772" s="4"/>
      <c r="R772" s="4" t="s">
        <v>48</v>
      </c>
      <c r="S772" s="4"/>
      <c r="T772" s="4"/>
    </row>
    <row r="773" spans="1:20" s="281" customFormat="1" x14ac:dyDescent="0.25">
      <c r="A773" s="298">
        <v>764</v>
      </c>
      <c r="B773" s="288"/>
      <c r="C773" s="288"/>
      <c r="D773" s="288"/>
      <c r="E773" s="288"/>
      <c r="F773" s="289"/>
      <c r="G773" s="290"/>
      <c r="I773" s="4"/>
      <c r="J773" s="4"/>
      <c r="Q773" s="4"/>
      <c r="R773" s="4" t="s">
        <v>45</v>
      </c>
      <c r="S773" s="4"/>
      <c r="T773" s="4"/>
    </row>
    <row r="774" spans="1:20" s="281" customFormat="1" x14ac:dyDescent="0.25">
      <c r="A774" s="298">
        <v>765</v>
      </c>
      <c r="B774" s="288"/>
      <c r="C774" s="288"/>
      <c r="D774" s="288"/>
      <c r="E774" s="288"/>
      <c r="F774" s="289"/>
      <c r="G774" s="290"/>
      <c r="I774" s="4"/>
      <c r="J774" s="4"/>
      <c r="Q774" s="4"/>
      <c r="R774" s="4" t="s">
        <v>46</v>
      </c>
      <c r="S774" s="4"/>
      <c r="T774" s="4"/>
    </row>
    <row r="775" spans="1:20" s="281" customFormat="1" x14ac:dyDescent="0.25">
      <c r="A775" s="298">
        <v>766</v>
      </c>
      <c r="B775" s="288"/>
      <c r="C775" s="288"/>
      <c r="D775" s="288"/>
      <c r="E775" s="288"/>
      <c r="F775" s="289"/>
      <c r="G775" s="290"/>
      <c r="I775" s="4"/>
      <c r="J775" s="4"/>
      <c r="Q775" s="4"/>
      <c r="R775" s="4" t="s">
        <v>47</v>
      </c>
      <c r="S775" s="4"/>
      <c r="T775" s="4"/>
    </row>
    <row r="776" spans="1:20" s="281" customFormat="1" x14ac:dyDescent="0.25">
      <c r="A776" s="298">
        <v>767</v>
      </c>
      <c r="B776" s="288"/>
      <c r="C776" s="288"/>
      <c r="D776" s="288"/>
      <c r="E776" s="288"/>
      <c r="F776" s="289"/>
      <c r="G776" s="290"/>
      <c r="I776" s="4"/>
      <c r="J776" s="4"/>
      <c r="Q776" s="4"/>
      <c r="R776" s="4" t="s">
        <v>48</v>
      </c>
      <c r="S776" s="4"/>
      <c r="T776" s="4"/>
    </row>
    <row r="777" spans="1:20" s="281" customFormat="1" x14ac:dyDescent="0.25">
      <c r="A777" s="298">
        <v>768</v>
      </c>
      <c r="B777" s="288"/>
      <c r="C777" s="288"/>
      <c r="D777" s="288"/>
      <c r="E777" s="288"/>
      <c r="F777" s="289"/>
      <c r="G777" s="290"/>
      <c r="I777" s="4"/>
      <c r="J777" s="4"/>
      <c r="Q777" s="4"/>
      <c r="R777" s="4" t="s">
        <v>49</v>
      </c>
      <c r="S777" s="4"/>
      <c r="T777" s="4"/>
    </row>
    <row r="778" spans="1:20" s="281" customFormat="1" x14ac:dyDescent="0.25">
      <c r="A778" s="298">
        <v>769</v>
      </c>
      <c r="B778" s="288"/>
      <c r="C778" s="288"/>
      <c r="D778" s="288"/>
      <c r="E778" s="288"/>
      <c r="F778" s="289"/>
      <c r="G778" s="290"/>
      <c r="I778" s="4"/>
      <c r="J778" s="4"/>
      <c r="Q778" s="4"/>
      <c r="R778" s="4" t="s">
        <v>45</v>
      </c>
      <c r="S778" s="4"/>
      <c r="T778" s="4"/>
    </row>
    <row r="779" spans="1:20" s="281" customFormat="1" x14ac:dyDescent="0.25">
      <c r="A779" s="298">
        <v>770</v>
      </c>
      <c r="B779" s="288"/>
      <c r="C779" s="288"/>
      <c r="D779" s="288"/>
      <c r="E779" s="288"/>
      <c r="F779" s="289"/>
      <c r="G779" s="290"/>
      <c r="I779" s="4"/>
      <c r="J779" s="4"/>
      <c r="Q779" s="4"/>
      <c r="R779" s="4" t="s">
        <v>46</v>
      </c>
      <c r="S779" s="4"/>
      <c r="T779" s="4"/>
    </row>
    <row r="780" spans="1:20" s="281" customFormat="1" x14ac:dyDescent="0.25">
      <c r="A780" s="298">
        <v>771</v>
      </c>
      <c r="B780" s="288"/>
      <c r="C780" s="288"/>
      <c r="D780" s="288"/>
      <c r="E780" s="288"/>
      <c r="F780" s="289"/>
      <c r="G780" s="290"/>
      <c r="I780" s="4"/>
      <c r="J780" s="4"/>
      <c r="Q780" s="4"/>
      <c r="R780" s="4" t="s">
        <v>47</v>
      </c>
      <c r="S780" s="4"/>
      <c r="T780" s="4"/>
    </row>
    <row r="781" spans="1:20" s="281" customFormat="1" x14ac:dyDescent="0.25">
      <c r="A781" s="298">
        <v>772</v>
      </c>
      <c r="B781" s="288"/>
      <c r="C781" s="288"/>
      <c r="D781" s="288"/>
      <c r="E781" s="288"/>
      <c r="F781" s="289"/>
      <c r="G781" s="290"/>
      <c r="I781" s="4"/>
      <c r="J781" s="4"/>
      <c r="Q781" s="4"/>
      <c r="R781" s="4" t="s">
        <v>48</v>
      </c>
      <c r="S781" s="4"/>
      <c r="T781" s="4"/>
    </row>
    <row r="782" spans="1:20" s="281" customFormat="1" x14ac:dyDescent="0.25">
      <c r="A782" s="298">
        <v>773</v>
      </c>
      <c r="B782" s="288"/>
      <c r="C782" s="288"/>
      <c r="D782" s="288"/>
      <c r="E782" s="288"/>
      <c r="F782" s="289"/>
      <c r="G782" s="290"/>
      <c r="I782" s="4"/>
      <c r="J782" s="4"/>
      <c r="Q782" s="4"/>
      <c r="R782" s="4" t="s">
        <v>49</v>
      </c>
      <c r="S782" s="4"/>
      <c r="T782" s="4"/>
    </row>
    <row r="783" spans="1:20" s="281" customFormat="1" x14ac:dyDescent="0.25">
      <c r="A783" s="298">
        <v>774</v>
      </c>
      <c r="B783" s="288"/>
      <c r="C783" s="288"/>
      <c r="D783" s="288"/>
      <c r="E783" s="288"/>
      <c r="F783" s="289"/>
      <c r="G783" s="290"/>
      <c r="I783" s="4"/>
      <c r="J783" s="4"/>
      <c r="Q783" s="4"/>
      <c r="R783" s="4" t="s">
        <v>48</v>
      </c>
      <c r="S783" s="4"/>
      <c r="T783" s="4"/>
    </row>
    <row r="784" spans="1:20" s="281" customFormat="1" x14ac:dyDescent="0.25">
      <c r="A784" s="298">
        <v>775</v>
      </c>
      <c r="B784" s="288"/>
      <c r="C784" s="288"/>
      <c r="D784" s="288"/>
      <c r="E784" s="288"/>
      <c r="F784" s="289"/>
      <c r="G784" s="290"/>
      <c r="I784" s="4"/>
      <c r="J784" s="4"/>
      <c r="Q784" s="4"/>
      <c r="R784" s="4" t="s">
        <v>45</v>
      </c>
      <c r="S784" s="4"/>
      <c r="T784" s="4"/>
    </row>
    <row r="785" spans="1:20" s="281" customFormat="1" x14ac:dyDescent="0.25">
      <c r="A785" s="298">
        <v>776</v>
      </c>
      <c r="B785" s="288"/>
      <c r="C785" s="288"/>
      <c r="D785" s="288"/>
      <c r="E785" s="288"/>
      <c r="F785" s="289"/>
      <c r="G785" s="290"/>
      <c r="I785" s="4"/>
      <c r="J785" s="4"/>
      <c r="Q785" s="4"/>
      <c r="R785" s="4" t="s">
        <v>46</v>
      </c>
      <c r="S785" s="4"/>
      <c r="T785" s="4"/>
    </row>
    <row r="786" spans="1:20" s="281" customFormat="1" x14ac:dyDescent="0.25">
      <c r="A786" s="298">
        <v>777</v>
      </c>
      <c r="B786" s="288"/>
      <c r="C786" s="288"/>
      <c r="D786" s="288"/>
      <c r="E786" s="288"/>
      <c r="F786" s="289"/>
      <c r="G786" s="290"/>
      <c r="I786" s="4"/>
      <c r="J786" s="4"/>
      <c r="Q786" s="4"/>
      <c r="R786" s="4" t="s">
        <v>47</v>
      </c>
      <c r="S786" s="4"/>
      <c r="T786" s="4"/>
    </row>
    <row r="787" spans="1:20" s="281" customFormat="1" x14ac:dyDescent="0.25">
      <c r="A787" s="298">
        <v>778</v>
      </c>
      <c r="B787" s="288"/>
      <c r="C787" s="288"/>
      <c r="D787" s="288"/>
      <c r="E787" s="288"/>
      <c r="F787" s="289"/>
      <c r="G787" s="290"/>
      <c r="I787" s="4"/>
      <c r="J787" s="4"/>
      <c r="Q787" s="4"/>
      <c r="R787" s="4" t="s">
        <v>48</v>
      </c>
      <c r="S787" s="4"/>
      <c r="T787" s="4"/>
    </row>
    <row r="788" spans="1:20" s="281" customFormat="1" x14ac:dyDescent="0.25">
      <c r="A788" s="298">
        <v>779</v>
      </c>
      <c r="B788" s="288"/>
      <c r="C788" s="288"/>
      <c r="D788" s="288"/>
      <c r="E788" s="288"/>
      <c r="F788" s="289"/>
      <c r="G788" s="290"/>
      <c r="I788" s="4"/>
      <c r="J788" s="4"/>
      <c r="Q788" s="4"/>
      <c r="R788" s="4" t="s">
        <v>49</v>
      </c>
      <c r="S788" s="4"/>
      <c r="T788" s="4"/>
    </row>
    <row r="789" spans="1:20" s="281" customFormat="1" x14ac:dyDescent="0.25">
      <c r="A789" s="298">
        <v>780</v>
      </c>
      <c r="B789" s="288"/>
      <c r="C789" s="288"/>
      <c r="D789" s="288"/>
      <c r="E789" s="288"/>
      <c r="F789" s="289"/>
      <c r="G789" s="290"/>
      <c r="I789" s="4"/>
      <c r="J789" s="4"/>
      <c r="Q789" s="4"/>
      <c r="R789" s="4" t="s">
        <v>45</v>
      </c>
      <c r="S789" s="4"/>
      <c r="T789" s="4"/>
    </row>
    <row r="790" spans="1:20" s="281" customFormat="1" x14ac:dyDescent="0.25">
      <c r="A790" s="298">
        <v>781</v>
      </c>
      <c r="B790" s="288"/>
      <c r="C790" s="288"/>
      <c r="D790" s="288"/>
      <c r="E790" s="288"/>
      <c r="F790" s="289"/>
      <c r="G790" s="290"/>
      <c r="I790" s="4"/>
      <c r="J790" s="4"/>
      <c r="Q790" s="4"/>
      <c r="R790" s="4" t="s">
        <v>46</v>
      </c>
      <c r="S790" s="4"/>
      <c r="T790" s="4"/>
    </row>
    <row r="791" spans="1:20" s="281" customFormat="1" x14ac:dyDescent="0.25">
      <c r="A791" s="298">
        <v>782</v>
      </c>
      <c r="B791" s="288"/>
      <c r="C791" s="288"/>
      <c r="D791" s="288"/>
      <c r="E791" s="288"/>
      <c r="F791" s="289"/>
      <c r="G791" s="290"/>
      <c r="I791" s="4"/>
      <c r="J791" s="4"/>
      <c r="Q791" s="4"/>
      <c r="R791" s="4" t="s">
        <v>47</v>
      </c>
      <c r="S791" s="4"/>
      <c r="T791" s="4"/>
    </row>
    <row r="792" spans="1:20" s="281" customFormat="1" x14ac:dyDescent="0.25">
      <c r="A792" s="298">
        <v>783</v>
      </c>
      <c r="B792" s="288"/>
      <c r="C792" s="288"/>
      <c r="D792" s="288"/>
      <c r="E792" s="288"/>
      <c r="F792" s="289"/>
      <c r="G792" s="290"/>
      <c r="I792" s="4"/>
      <c r="J792" s="4"/>
      <c r="Q792" s="4"/>
      <c r="R792" s="4" t="s">
        <v>48</v>
      </c>
      <c r="S792" s="4"/>
      <c r="T792" s="4"/>
    </row>
    <row r="793" spans="1:20" s="281" customFormat="1" x14ac:dyDescent="0.25">
      <c r="A793" s="298">
        <v>784</v>
      </c>
      <c r="B793" s="288"/>
      <c r="C793" s="288"/>
      <c r="D793" s="288"/>
      <c r="E793" s="288"/>
      <c r="F793" s="289"/>
      <c r="G793" s="290"/>
      <c r="I793" s="4"/>
      <c r="J793" s="4"/>
      <c r="Q793" s="4"/>
      <c r="R793" s="4" t="s">
        <v>49</v>
      </c>
      <c r="S793" s="4"/>
      <c r="T793" s="4"/>
    </row>
    <row r="794" spans="1:20" s="281" customFormat="1" x14ac:dyDescent="0.25">
      <c r="A794" s="298">
        <v>785</v>
      </c>
      <c r="B794" s="288"/>
      <c r="C794" s="288"/>
      <c r="D794" s="288"/>
      <c r="E794" s="288"/>
      <c r="F794" s="289"/>
      <c r="G794" s="290"/>
      <c r="I794" s="4"/>
      <c r="J794" s="4"/>
      <c r="Q794" s="4"/>
      <c r="R794" s="4" t="s">
        <v>48</v>
      </c>
      <c r="S794" s="4"/>
      <c r="T794" s="4"/>
    </row>
    <row r="795" spans="1:20" s="281" customFormat="1" x14ac:dyDescent="0.25">
      <c r="A795" s="298">
        <v>786</v>
      </c>
      <c r="B795" s="288"/>
      <c r="C795" s="288"/>
      <c r="D795" s="288"/>
      <c r="E795" s="288"/>
      <c r="F795" s="289"/>
      <c r="G795" s="290"/>
      <c r="I795" s="4"/>
      <c r="J795" s="4"/>
      <c r="Q795" s="4"/>
      <c r="R795" s="4" t="s">
        <v>45</v>
      </c>
      <c r="S795" s="4"/>
      <c r="T795" s="4"/>
    </row>
    <row r="796" spans="1:20" s="281" customFormat="1" x14ac:dyDescent="0.25">
      <c r="A796" s="298">
        <v>787</v>
      </c>
      <c r="B796" s="288"/>
      <c r="C796" s="288"/>
      <c r="D796" s="288"/>
      <c r="E796" s="288"/>
      <c r="F796" s="289"/>
      <c r="G796" s="290"/>
      <c r="I796" s="4"/>
      <c r="J796" s="4"/>
      <c r="Q796" s="4"/>
      <c r="R796" s="4" t="s">
        <v>46</v>
      </c>
      <c r="S796" s="4"/>
      <c r="T796" s="4"/>
    </row>
    <row r="797" spans="1:20" s="281" customFormat="1" x14ac:dyDescent="0.25">
      <c r="A797" s="298">
        <v>788</v>
      </c>
      <c r="B797" s="288"/>
      <c r="C797" s="288"/>
      <c r="D797" s="288"/>
      <c r="E797" s="288"/>
      <c r="F797" s="289"/>
      <c r="G797" s="290"/>
      <c r="I797" s="4"/>
      <c r="J797" s="4"/>
      <c r="Q797" s="4"/>
      <c r="R797" s="4" t="s">
        <v>47</v>
      </c>
      <c r="S797" s="4"/>
      <c r="T797" s="4"/>
    </row>
    <row r="798" spans="1:20" s="281" customFormat="1" x14ac:dyDescent="0.25">
      <c r="A798" s="298">
        <v>789</v>
      </c>
      <c r="B798" s="288"/>
      <c r="C798" s="288"/>
      <c r="D798" s="288"/>
      <c r="E798" s="288"/>
      <c r="F798" s="289"/>
      <c r="G798" s="290"/>
      <c r="I798" s="4"/>
      <c r="J798" s="4"/>
      <c r="Q798" s="4"/>
      <c r="R798" s="4" t="s">
        <v>48</v>
      </c>
      <c r="S798" s="4"/>
      <c r="T798" s="4"/>
    </row>
    <row r="799" spans="1:20" s="281" customFormat="1" x14ac:dyDescent="0.25">
      <c r="A799" s="298">
        <v>790</v>
      </c>
      <c r="B799" s="288"/>
      <c r="C799" s="288"/>
      <c r="D799" s="288"/>
      <c r="E799" s="288"/>
      <c r="F799" s="289"/>
      <c r="G799" s="290"/>
      <c r="I799" s="4"/>
      <c r="J799" s="4"/>
      <c r="Q799" s="4"/>
      <c r="R799" s="4" t="s">
        <v>49</v>
      </c>
      <c r="S799" s="4"/>
      <c r="T799" s="4"/>
    </row>
    <row r="800" spans="1:20" s="281" customFormat="1" x14ac:dyDescent="0.25">
      <c r="A800" s="298">
        <v>791</v>
      </c>
      <c r="B800" s="288"/>
      <c r="C800" s="288"/>
      <c r="D800" s="288"/>
      <c r="E800" s="288"/>
      <c r="F800" s="289"/>
      <c r="G800" s="290"/>
      <c r="I800" s="4"/>
      <c r="J800" s="4"/>
      <c r="Q800" s="4"/>
      <c r="R800" s="4" t="s">
        <v>45</v>
      </c>
      <c r="S800" s="4"/>
      <c r="T800" s="4"/>
    </row>
    <row r="801" spans="1:20" s="281" customFormat="1" x14ac:dyDescent="0.25">
      <c r="A801" s="298">
        <v>792</v>
      </c>
      <c r="B801" s="288"/>
      <c r="C801" s="288"/>
      <c r="D801" s="288"/>
      <c r="E801" s="288"/>
      <c r="F801" s="289"/>
      <c r="G801" s="290"/>
      <c r="I801" s="4"/>
      <c r="J801" s="4"/>
      <c r="Q801" s="4"/>
      <c r="R801" s="4" t="s">
        <v>46</v>
      </c>
      <c r="S801" s="4"/>
      <c r="T801" s="4"/>
    </row>
    <row r="802" spans="1:20" s="281" customFormat="1" x14ac:dyDescent="0.25">
      <c r="A802" s="298">
        <v>793</v>
      </c>
      <c r="B802" s="288"/>
      <c r="C802" s="288"/>
      <c r="D802" s="288"/>
      <c r="E802" s="288"/>
      <c r="F802" s="289"/>
      <c r="G802" s="290"/>
      <c r="I802" s="4"/>
      <c r="J802" s="4"/>
      <c r="Q802" s="4"/>
      <c r="R802" s="4" t="s">
        <v>47</v>
      </c>
      <c r="S802" s="4"/>
      <c r="T802" s="4"/>
    </row>
    <row r="803" spans="1:20" s="281" customFormat="1" x14ac:dyDescent="0.25">
      <c r="A803" s="298">
        <v>794</v>
      </c>
      <c r="B803" s="288"/>
      <c r="C803" s="288"/>
      <c r="D803" s="288"/>
      <c r="E803" s="288"/>
      <c r="F803" s="289"/>
      <c r="G803" s="290"/>
      <c r="I803" s="4"/>
      <c r="J803" s="4"/>
      <c r="Q803" s="4"/>
      <c r="R803" s="4" t="s">
        <v>48</v>
      </c>
      <c r="S803" s="4"/>
      <c r="T803" s="4"/>
    </row>
    <row r="804" spans="1:20" s="281" customFormat="1" x14ac:dyDescent="0.25">
      <c r="A804" s="298">
        <v>795</v>
      </c>
      <c r="B804" s="288"/>
      <c r="C804" s="288"/>
      <c r="D804" s="288"/>
      <c r="E804" s="288"/>
      <c r="F804" s="289"/>
      <c r="G804" s="290"/>
      <c r="I804" s="4"/>
      <c r="J804" s="4"/>
      <c r="Q804" s="4"/>
      <c r="R804" s="4" t="s">
        <v>49</v>
      </c>
      <c r="S804" s="4"/>
      <c r="T804" s="4"/>
    </row>
    <row r="805" spans="1:20" s="281" customFormat="1" x14ac:dyDescent="0.25">
      <c r="A805" s="298">
        <v>796</v>
      </c>
      <c r="B805" s="288"/>
      <c r="C805" s="288"/>
      <c r="D805" s="288"/>
      <c r="E805" s="288"/>
      <c r="F805" s="289"/>
      <c r="G805" s="290"/>
      <c r="I805" s="4"/>
      <c r="J805" s="4"/>
      <c r="Q805" s="4"/>
      <c r="R805" s="4" t="s">
        <v>48</v>
      </c>
      <c r="S805" s="4"/>
      <c r="T805" s="4"/>
    </row>
    <row r="806" spans="1:20" s="281" customFormat="1" x14ac:dyDescent="0.25">
      <c r="A806" s="298">
        <v>797</v>
      </c>
      <c r="B806" s="288"/>
      <c r="C806" s="288"/>
      <c r="D806" s="288"/>
      <c r="E806" s="288"/>
      <c r="F806" s="289"/>
      <c r="G806" s="290"/>
      <c r="I806" s="4"/>
      <c r="J806" s="4"/>
      <c r="Q806" s="4"/>
      <c r="R806" s="4" t="s">
        <v>45</v>
      </c>
      <c r="S806" s="4"/>
      <c r="T806" s="4"/>
    </row>
    <row r="807" spans="1:20" s="281" customFormat="1" x14ac:dyDescent="0.25">
      <c r="A807" s="298">
        <v>798</v>
      </c>
      <c r="B807" s="288"/>
      <c r="C807" s="288"/>
      <c r="D807" s="288"/>
      <c r="E807" s="288"/>
      <c r="F807" s="289"/>
      <c r="G807" s="290"/>
      <c r="I807" s="4"/>
      <c r="J807" s="4"/>
      <c r="Q807" s="4"/>
      <c r="R807" s="4" t="s">
        <v>46</v>
      </c>
      <c r="S807" s="4"/>
      <c r="T807" s="4"/>
    </row>
    <row r="808" spans="1:20" s="281" customFormat="1" x14ac:dyDescent="0.25">
      <c r="A808" s="298">
        <v>799</v>
      </c>
      <c r="B808" s="288"/>
      <c r="C808" s="288"/>
      <c r="D808" s="288"/>
      <c r="E808" s="288"/>
      <c r="F808" s="289"/>
      <c r="G808" s="290"/>
      <c r="I808" s="4"/>
      <c r="J808" s="4"/>
      <c r="Q808" s="4"/>
      <c r="R808" s="4" t="s">
        <v>47</v>
      </c>
      <c r="S808" s="4"/>
      <c r="T808" s="4"/>
    </row>
    <row r="809" spans="1:20" s="281" customFormat="1" x14ac:dyDescent="0.25">
      <c r="A809" s="298">
        <v>800</v>
      </c>
      <c r="B809" s="288"/>
      <c r="C809" s="288"/>
      <c r="D809" s="288"/>
      <c r="E809" s="288"/>
      <c r="F809" s="289"/>
      <c r="G809" s="290"/>
      <c r="I809" s="4"/>
      <c r="J809" s="4"/>
      <c r="Q809" s="4"/>
      <c r="R809" s="4" t="s">
        <v>48</v>
      </c>
      <c r="S809" s="4"/>
      <c r="T809" s="4"/>
    </row>
    <row r="810" spans="1:20" s="281" customFormat="1" x14ac:dyDescent="0.25">
      <c r="A810" s="298">
        <v>801</v>
      </c>
      <c r="B810" s="288"/>
      <c r="C810" s="288"/>
      <c r="D810" s="288"/>
      <c r="E810" s="288"/>
      <c r="F810" s="289"/>
      <c r="G810" s="290"/>
      <c r="I810" s="4"/>
      <c r="J810" s="4"/>
      <c r="Q810" s="4"/>
      <c r="R810" s="4" t="s">
        <v>49</v>
      </c>
      <c r="S810" s="4"/>
      <c r="T810" s="4"/>
    </row>
    <row r="811" spans="1:20" s="281" customFormat="1" x14ac:dyDescent="0.25">
      <c r="A811" s="298">
        <v>802</v>
      </c>
      <c r="B811" s="288"/>
      <c r="C811" s="288"/>
      <c r="D811" s="288"/>
      <c r="E811" s="288"/>
      <c r="F811" s="289"/>
      <c r="G811" s="290"/>
      <c r="I811" s="4"/>
      <c r="J811" s="4"/>
      <c r="Q811" s="4"/>
      <c r="R811" s="4" t="s">
        <v>45</v>
      </c>
      <c r="S811" s="4"/>
      <c r="T811" s="4"/>
    </row>
    <row r="812" spans="1:20" s="281" customFormat="1" x14ac:dyDescent="0.25">
      <c r="A812" s="298">
        <v>803</v>
      </c>
      <c r="B812" s="288"/>
      <c r="C812" s="288"/>
      <c r="D812" s="288"/>
      <c r="E812" s="288"/>
      <c r="F812" s="289"/>
      <c r="G812" s="290"/>
      <c r="I812" s="4"/>
      <c r="J812" s="4"/>
      <c r="Q812" s="4"/>
      <c r="R812" s="4" t="s">
        <v>46</v>
      </c>
      <c r="S812" s="4"/>
      <c r="T812" s="4"/>
    </row>
    <row r="813" spans="1:20" s="281" customFormat="1" x14ac:dyDescent="0.25">
      <c r="A813" s="298">
        <v>804</v>
      </c>
      <c r="B813" s="288"/>
      <c r="C813" s="288"/>
      <c r="D813" s="288"/>
      <c r="E813" s="288"/>
      <c r="F813" s="289"/>
      <c r="G813" s="290"/>
      <c r="I813" s="4"/>
      <c r="J813" s="4"/>
      <c r="Q813" s="4"/>
      <c r="R813" s="4" t="s">
        <v>47</v>
      </c>
      <c r="S813" s="4"/>
      <c r="T813" s="4"/>
    </row>
    <row r="814" spans="1:20" s="281" customFormat="1" x14ac:dyDescent="0.25">
      <c r="A814" s="298">
        <v>805</v>
      </c>
      <c r="B814" s="288"/>
      <c r="C814" s="288"/>
      <c r="D814" s="288"/>
      <c r="E814" s="288"/>
      <c r="F814" s="289"/>
      <c r="G814" s="290"/>
      <c r="I814" s="4"/>
      <c r="J814" s="4"/>
      <c r="Q814" s="4"/>
      <c r="R814" s="4" t="s">
        <v>48</v>
      </c>
      <c r="S814" s="4"/>
      <c r="T814" s="4"/>
    </row>
    <row r="815" spans="1:20" s="281" customFormat="1" x14ac:dyDescent="0.25">
      <c r="A815" s="298">
        <v>806</v>
      </c>
      <c r="B815" s="288"/>
      <c r="C815" s="288"/>
      <c r="D815" s="288"/>
      <c r="E815" s="288"/>
      <c r="F815" s="289"/>
      <c r="G815" s="290"/>
      <c r="I815" s="4"/>
      <c r="J815" s="4"/>
      <c r="Q815" s="4"/>
      <c r="R815" s="4" t="s">
        <v>49</v>
      </c>
      <c r="S815" s="4"/>
      <c r="T815" s="4"/>
    </row>
    <row r="816" spans="1:20" s="281" customFormat="1" x14ac:dyDescent="0.25">
      <c r="A816" s="298">
        <v>807</v>
      </c>
      <c r="B816" s="288"/>
      <c r="C816" s="288"/>
      <c r="D816" s="288"/>
      <c r="E816" s="288"/>
      <c r="F816" s="289"/>
      <c r="G816" s="290"/>
      <c r="I816" s="4"/>
      <c r="J816" s="4"/>
      <c r="Q816" s="4"/>
      <c r="R816" s="4" t="s">
        <v>48</v>
      </c>
      <c r="S816" s="4"/>
      <c r="T816" s="4"/>
    </row>
    <row r="817" spans="1:20" s="281" customFormat="1" x14ac:dyDescent="0.25">
      <c r="A817" s="298">
        <v>808</v>
      </c>
      <c r="B817" s="288"/>
      <c r="C817" s="288"/>
      <c r="D817" s="288"/>
      <c r="E817" s="288"/>
      <c r="F817" s="289"/>
      <c r="G817" s="290"/>
      <c r="I817" s="4"/>
      <c r="J817" s="4"/>
      <c r="Q817" s="4"/>
      <c r="R817" s="4" t="s">
        <v>45</v>
      </c>
      <c r="S817" s="4"/>
      <c r="T817" s="4"/>
    </row>
    <row r="818" spans="1:20" s="281" customFormat="1" x14ac:dyDescent="0.25">
      <c r="A818" s="298">
        <v>809</v>
      </c>
      <c r="B818" s="288"/>
      <c r="C818" s="288"/>
      <c r="D818" s="288"/>
      <c r="E818" s="288"/>
      <c r="F818" s="289"/>
      <c r="G818" s="290"/>
      <c r="I818" s="4"/>
      <c r="J818" s="4"/>
      <c r="Q818" s="4"/>
      <c r="R818" s="4" t="s">
        <v>46</v>
      </c>
      <c r="S818" s="4"/>
      <c r="T818" s="4"/>
    </row>
    <row r="819" spans="1:20" s="281" customFormat="1" x14ac:dyDescent="0.25">
      <c r="A819" s="298">
        <v>810</v>
      </c>
      <c r="B819" s="288"/>
      <c r="C819" s="288"/>
      <c r="D819" s="288"/>
      <c r="E819" s="288"/>
      <c r="F819" s="289"/>
      <c r="G819" s="290"/>
      <c r="I819" s="4"/>
      <c r="J819" s="4"/>
      <c r="Q819" s="4"/>
      <c r="R819" s="4" t="s">
        <v>47</v>
      </c>
      <c r="S819" s="4"/>
      <c r="T819" s="4"/>
    </row>
    <row r="820" spans="1:20" s="281" customFormat="1" x14ac:dyDescent="0.25">
      <c r="A820" s="298">
        <v>811</v>
      </c>
      <c r="B820" s="288"/>
      <c r="C820" s="288"/>
      <c r="D820" s="288"/>
      <c r="E820" s="288"/>
      <c r="F820" s="289"/>
      <c r="G820" s="290"/>
      <c r="I820" s="4"/>
      <c r="J820" s="4"/>
      <c r="Q820" s="4"/>
      <c r="R820" s="4" t="s">
        <v>48</v>
      </c>
      <c r="S820" s="4"/>
      <c r="T820" s="4"/>
    </row>
    <row r="821" spans="1:20" s="281" customFormat="1" x14ac:dyDescent="0.25">
      <c r="A821" s="298">
        <v>812</v>
      </c>
      <c r="B821" s="288"/>
      <c r="C821" s="288"/>
      <c r="D821" s="288"/>
      <c r="E821" s="288"/>
      <c r="F821" s="289"/>
      <c r="G821" s="290"/>
      <c r="I821" s="4"/>
      <c r="J821" s="4"/>
      <c r="Q821" s="4"/>
      <c r="R821" s="4" t="s">
        <v>49</v>
      </c>
      <c r="S821" s="4"/>
      <c r="T821" s="4"/>
    </row>
    <row r="822" spans="1:20" s="281" customFormat="1" x14ac:dyDescent="0.25">
      <c r="A822" s="298">
        <v>813</v>
      </c>
      <c r="B822" s="288"/>
      <c r="C822" s="288"/>
      <c r="D822" s="288"/>
      <c r="E822" s="288"/>
      <c r="F822" s="289"/>
      <c r="G822" s="290"/>
      <c r="I822" s="4"/>
      <c r="J822" s="4"/>
      <c r="Q822" s="4"/>
      <c r="R822" s="4" t="s">
        <v>45</v>
      </c>
      <c r="S822" s="4"/>
      <c r="T822" s="4"/>
    </row>
    <row r="823" spans="1:20" s="281" customFormat="1" x14ac:dyDescent="0.25">
      <c r="A823" s="298">
        <v>814</v>
      </c>
      <c r="B823" s="288"/>
      <c r="C823" s="288"/>
      <c r="D823" s="288"/>
      <c r="E823" s="288"/>
      <c r="F823" s="289"/>
      <c r="G823" s="290"/>
      <c r="I823" s="4"/>
      <c r="J823" s="4"/>
      <c r="Q823" s="4"/>
      <c r="R823" s="4" t="s">
        <v>46</v>
      </c>
      <c r="S823" s="4"/>
      <c r="T823" s="4"/>
    </row>
    <row r="824" spans="1:20" s="281" customFormat="1" x14ac:dyDescent="0.25">
      <c r="A824" s="298">
        <v>815</v>
      </c>
      <c r="B824" s="288"/>
      <c r="C824" s="288"/>
      <c r="D824" s="288"/>
      <c r="E824" s="288"/>
      <c r="F824" s="289"/>
      <c r="G824" s="290"/>
      <c r="I824" s="4"/>
      <c r="J824" s="4"/>
      <c r="Q824" s="4"/>
      <c r="R824" s="4" t="s">
        <v>47</v>
      </c>
      <c r="S824" s="4"/>
      <c r="T824" s="4"/>
    </row>
    <row r="825" spans="1:20" s="281" customFormat="1" x14ac:dyDescent="0.25">
      <c r="A825" s="298">
        <v>816</v>
      </c>
      <c r="B825" s="288"/>
      <c r="C825" s="288"/>
      <c r="D825" s="288"/>
      <c r="E825" s="288"/>
      <c r="F825" s="289"/>
      <c r="G825" s="290"/>
      <c r="I825" s="4"/>
      <c r="J825" s="4"/>
      <c r="Q825" s="4"/>
      <c r="R825" s="4" t="s">
        <v>48</v>
      </c>
      <c r="S825" s="4"/>
      <c r="T825" s="4"/>
    </row>
    <row r="826" spans="1:20" s="281" customFormat="1" x14ac:dyDescent="0.25">
      <c r="A826" s="298">
        <v>817</v>
      </c>
      <c r="B826" s="288"/>
      <c r="C826" s="288"/>
      <c r="D826" s="288"/>
      <c r="E826" s="288"/>
      <c r="F826" s="289"/>
      <c r="G826" s="290"/>
      <c r="I826" s="4"/>
      <c r="J826" s="4"/>
      <c r="Q826" s="4"/>
      <c r="R826" s="4" t="s">
        <v>49</v>
      </c>
      <c r="S826" s="4"/>
      <c r="T826" s="4"/>
    </row>
    <row r="827" spans="1:20" s="281" customFormat="1" x14ac:dyDescent="0.25">
      <c r="A827" s="298">
        <v>818</v>
      </c>
      <c r="B827" s="288"/>
      <c r="C827" s="288"/>
      <c r="D827" s="288"/>
      <c r="E827" s="288"/>
      <c r="F827" s="289"/>
      <c r="G827" s="290"/>
      <c r="I827" s="4"/>
      <c r="J827" s="4"/>
      <c r="Q827" s="4"/>
      <c r="R827" s="4" t="s">
        <v>47</v>
      </c>
      <c r="S827" s="4"/>
      <c r="T827" s="4"/>
    </row>
    <row r="828" spans="1:20" s="281" customFormat="1" x14ac:dyDescent="0.25">
      <c r="A828" s="298">
        <v>819</v>
      </c>
      <c r="B828" s="288"/>
      <c r="C828" s="288"/>
      <c r="D828" s="288"/>
      <c r="E828" s="288"/>
      <c r="F828" s="289"/>
      <c r="G828" s="290"/>
      <c r="I828" s="4"/>
      <c r="J828" s="4"/>
      <c r="Q828" s="4"/>
      <c r="R828" s="4" t="s">
        <v>48</v>
      </c>
      <c r="S828" s="4"/>
      <c r="T828" s="4"/>
    </row>
    <row r="829" spans="1:20" s="281" customFormat="1" x14ac:dyDescent="0.25">
      <c r="A829" s="298">
        <v>820</v>
      </c>
      <c r="B829" s="288"/>
      <c r="C829" s="288"/>
      <c r="D829" s="288"/>
      <c r="E829" s="288"/>
      <c r="F829" s="289"/>
      <c r="G829" s="290"/>
      <c r="I829" s="4"/>
      <c r="J829" s="4"/>
      <c r="Q829" s="4"/>
      <c r="R829" s="4" t="s">
        <v>45</v>
      </c>
      <c r="S829" s="4"/>
      <c r="T829" s="4"/>
    </row>
    <row r="830" spans="1:20" s="281" customFormat="1" x14ac:dyDescent="0.25">
      <c r="A830" s="298">
        <v>821</v>
      </c>
      <c r="B830" s="288"/>
      <c r="C830" s="288"/>
      <c r="D830" s="288"/>
      <c r="E830" s="288"/>
      <c r="F830" s="289"/>
      <c r="G830" s="290"/>
      <c r="I830" s="4"/>
      <c r="J830" s="4"/>
      <c r="Q830" s="4"/>
      <c r="R830" s="4" t="s">
        <v>46</v>
      </c>
      <c r="S830" s="4"/>
      <c r="T830" s="4"/>
    </row>
    <row r="831" spans="1:20" s="281" customFormat="1" x14ac:dyDescent="0.25">
      <c r="A831" s="298">
        <v>822</v>
      </c>
      <c r="B831" s="288"/>
      <c r="C831" s="288"/>
      <c r="D831" s="288"/>
      <c r="E831" s="288"/>
      <c r="F831" s="289"/>
      <c r="G831" s="290"/>
      <c r="I831" s="4"/>
      <c r="J831" s="4"/>
      <c r="Q831" s="4"/>
      <c r="R831" s="4" t="s">
        <v>47</v>
      </c>
      <c r="S831" s="4"/>
      <c r="T831" s="4"/>
    </row>
    <row r="832" spans="1:20" s="281" customFormat="1" x14ac:dyDescent="0.25">
      <c r="A832" s="298">
        <v>823</v>
      </c>
      <c r="B832" s="288"/>
      <c r="C832" s="288"/>
      <c r="D832" s="288"/>
      <c r="E832" s="288"/>
      <c r="F832" s="289"/>
      <c r="G832" s="290"/>
      <c r="I832" s="4"/>
      <c r="J832" s="4"/>
      <c r="Q832" s="4"/>
      <c r="R832" s="4" t="s">
        <v>48</v>
      </c>
      <c r="S832" s="4"/>
      <c r="T832" s="4"/>
    </row>
    <row r="833" spans="1:20" s="281" customFormat="1" x14ac:dyDescent="0.25">
      <c r="A833" s="298">
        <v>824</v>
      </c>
      <c r="B833" s="288"/>
      <c r="C833" s="288"/>
      <c r="D833" s="288"/>
      <c r="E833" s="288"/>
      <c r="F833" s="289"/>
      <c r="G833" s="290"/>
      <c r="I833" s="4"/>
      <c r="J833" s="4"/>
      <c r="Q833" s="4"/>
      <c r="R833" s="4" t="s">
        <v>49</v>
      </c>
      <c r="S833" s="4"/>
      <c r="T833" s="4"/>
    </row>
    <row r="834" spans="1:20" s="281" customFormat="1" x14ac:dyDescent="0.25">
      <c r="A834" s="298">
        <v>825</v>
      </c>
      <c r="B834" s="288"/>
      <c r="C834" s="288"/>
      <c r="D834" s="288"/>
      <c r="E834" s="288"/>
      <c r="F834" s="289"/>
      <c r="G834" s="290"/>
      <c r="I834" s="4"/>
      <c r="J834" s="4"/>
      <c r="Q834" s="4"/>
      <c r="R834" s="4" t="s">
        <v>45</v>
      </c>
      <c r="S834" s="4"/>
      <c r="T834" s="4"/>
    </row>
    <row r="835" spans="1:20" s="281" customFormat="1" x14ac:dyDescent="0.25">
      <c r="A835" s="298">
        <v>826</v>
      </c>
      <c r="B835" s="288"/>
      <c r="C835" s="288"/>
      <c r="D835" s="288"/>
      <c r="E835" s="288"/>
      <c r="F835" s="289"/>
      <c r="G835" s="290"/>
      <c r="I835" s="4"/>
      <c r="J835" s="4"/>
      <c r="Q835" s="4"/>
      <c r="R835" s="4" t="s">
        <v>46</v>
      </c>
      <c r="S835" s="4"/>
      <c r="T835" s="4"/>
    </row>
    <row r="836" spans="1:20" s="281" customFormat="1" x14ac:dyDescent="0.25">
      <c r="A836" s="298">
        <v>827</v>
      </c>
      <c r="B836" s="288"/>
      <c r="C836" s="288"/>
      <c r="D836" s="288"/>
      <c r="E836" s="288"/>
      <c r="F836" s="289"/>
      <c r="G836" s="290"/>
      <c r="I836" s="4"/>
      <c r="J836" s="4"/>
      <c r="Q836" s="4"/>
      <c r="R836" s="4" t="s">
        <v>47</v>
      </c>
      <c r="S836" s="4"/>
      <c r="T836" s="4"/>
    </row>
    <row r="837" spans="1:20" s="281" customFormat="1" x14ac:dyDescent="0.25">
      <c r="A837" s="298">
        <v>828</v>
      </c>
      <c r="B837" s="288"/>
      <c r="C837" s="288"/>
      <c r="D837" s="288"/>
      <c r="E837" s="288"/>
      <c r="F837" s="289"/>
      <c r="G837" s="290"/>
      <c r="I837" s="4"/>
      <c r="J837" s="4"/>
      <c r="Q837" s="4"/>
      <c r="R837" s="4" t="s">
        <v>48</v>
      </c>
      <c r="S837" s="4"/>
      <c r="T837" s="4"/>
    </row>
    <row r="838" spans="1:20" s="281" customFormat="1" x14ac:dyDescent="0.25">
      <c r="A838" s="298">
        <v>829</v>
      </c>
      <c r="B838" s="288"/>
      <c r="C838" s="288"/>
      <c r="D838" s="288"/>
      <c r="E838" s="288"/>
      <c r="F838" s="289"/>
      <c r="G838" s="290"/>
      <c r="I838" s="4"/>
      <c r="J838" s="4"/>
      <c r="Q838" s="4"/>
      <c r="R838" s="4" t="s">
        <v>49</v>
      </c>
      <c r="S838" s="4"/>
      <c r="T838" s="4"/>
    </row>
    <row r="839" spans="1:20" s="281" customFormat="1" x14ac:dyDescent="0.25">
      <c r="A839" s="298">
        <v>830</v>
      </c>
      <c r="B839" s="288"/>
      <c r="C839" s="288"/>
      <c r="D839" s="288"/>
      <c r="E839" s="288"/>
      <c r="F839" s="289"/>
      <c r="G839" s="290"/>
      <c r="I839" s="4"/>
      <c r="J839" s="4"/>
      <c r="Q839" s="4"/>
      <c r="R839" s="4" t="s">
        <v>48</v>
      </c>
      <c r="S839" s="4"/>
      <c r="T839" s="4"/>
    </row>
    <row r="840" spans="1:20" s="281" customFormat="1" x14ac:dyDescent="0.25">
      <c r="A840" s="298">
        <v>831</v>
      </c>
      <c r="B840" s="288"/>
      <c r="C840" s="288"/>
      <c r="D840" s="288"/>
      <c r="E840" s="288"/>
      <c r="F840" s="289"/>
      <c r="G840" s="290"/>
      <c r="I840" s="4"/>
      <c r="J840" s="4"/>
      <c r="Q840" s="4"/>
      <c r="R840" s="4" t="s">
        <v>45</v>
      </c>
      <c r="S840" s="4"/>
      <c r="T840" s="4"/>
    </row>
    <row r="841" spans="1:20" s="281" customFormat="1" x14ac:dyDescent="0.25">
      <c r="A841" s="298">
        <v>832</v>
      </c>
      <c r="B841" s="288"/>
      <c r="C841" s="288"/>
      <c r="D841" s="288"/>
      <c r="E841" s="288"/>
      <c r="F841" s="289"/>
      <c r="G841" s="290"/>
      <c r="I841" s="4"/>
      <c r="J841" s="4"/>
      <c r="Q841" s="4"/>
      <c r="R841" s="4" t="s">
        <v>46</v>
      </c>
      <c r="S841" s="4"/>
      <c r="T841" s="4"/>
    </row>
    <row r="842" spans="1:20" s="281" customFormat="1" x14ac:dyDescent="0.25">
      <c r="A842" s="298">
        <v>833</v>
      </c>
      <c r="B842" s="288"/>
      <c r="C842" s="288"/>
      <c r="D842" s="288"/>
      <c r="E842" s="288"/>
      <c r="F842" s="289"/>
      <c r="G842" s="290"/>
      <c r="I842" s="4"/>
      <c r="J842" s="4"/>
      <c r="Q842" s="4"/>
      <c r="R842" s="4" t="s">
        <v>47</v>
      </c>
      <c r="S842" s="4"/>
      <c r="T842" s="4"/>
    </row>
    <row r="843" spans="1:20" s="281" customFormat="1" x14ac:dyDescent="0.25">
      <c r="A843" s="298">
        <v>834</v>
      </c>
      <c r="B843" s="288"/>
      <c r="C843" s="288"/>
      <c r="D843" s="288"/>
      <c r="E843" s="288"/>
      <c r="F843" s="289"/>
      <c r="G843" s="290"/>
      <c r="I843" s="4"/>
      <c r="J843" s="4"/>
      <c r="Q843" s="4"/>
      <c r="R843" s="4" t="s">
        <v>48</v>
      </c>
      <c r="S843" s="4"/>
      <c r="T843" s="4"/>
    </row>
    <row r="844" spans="1:20" s="281" customFormat="1" x14ac:dyDescent="0.25">
      <c r="A844" s="298">
        <v>835</v>
      </c>
      <c r="B844" s="288"/>
      <c r="C844" s="288"/>
      <c r="D844" s="288"/>
      <c r="E844" s="288"/>
      <c r="F844" s="289"/>
      <c r="G844" s="290"/>
      <c r="I844" s="4"/>
      <c r="J844" s="4"/>
      <c r="Q844" s="4"/>
      <c r="R844" s="4" t="s">
        <v>49</v>
      </c>
      <c r="S844" s="4"/>
      <c r="T844" s="4"/>
    </row>
    <row r="845" spans="1:20" s="281" customFormat="1" x14ac:dyDescent="0.25">
      <c r="A845" s="298">
        <v>836</v>
      </c>
      <c r="B845" s="288"/>
      <c r="C845" s="288"/>
      <c r="D845" s="288"/>
      <c r="E845" s="288"/>
      <c r="F845" s="289"/>
      <c r="G845" s="290"/>
      <c r="I845" s="4"/>
      <c r="J845" s="4"/>
      <c r="Q845" s="4"/>
      <c r="R845" s="4" t="s">
        <v>45</v>
      </c>
      <c r="S845" s="4"/>
      <c r="T845" s="4"/>
    </row>
    <row r="846" spans="1:20" s="281" customFormat="1" x14ac:dyDescent="0.25">
      <c r="A846" s="298">
        <v>837</v>
      </c>
      <c r="B846" s="288"/>
      <c r="C846" s="288"/>
      <c r="D846" s="288"/>
      <c r="E846" s="288"/>
      <c r="F846" s="289"/>
      <c r="G846" s="290"/>
      <c r="I846" s="4"/>
      <c r="J846" s="4"/>
      <c r="Q846" s="4"/>
      <c r="R846" s="4" t="s">
        <v>46</v>
      </c>
      <c r="S846" s="4"/>
      <c r="T846" s="4"/>
    </row>
    <row r="847" spans="1:20" s="281" customFormat="1" x14ac:dyDescent="0.25">
      <c r="A847" s="298">
        <v>838</v>
      </c>
      <c r="B847" s="288"/>
      <c r="C847" s="288"/>
      <c r="D847" s="288"/>
      <c r="E847" s="288"/>
      <c r="F847" s="289"/>
      <c r="G847" s="290"/>
      <c r="I847" s="4"/>
      <c r="J847" s="4"/>
      <c r="Q847" s="4"/>
      <c r="R847" s="4" t="s">
        <v>47</v>
      </c>
      <c r="S847" s="4"/>
      <c r="T847" s="4"/>
    </row>
    <row r="848" spans="1:20" s="281" customFormat="1" x14ac:dyDescent="0.25">
      <c r="A848" s="298">
        <v>839</v>
      </c>
      <c r="B848" s="288"/>
      <c r="C848" s="288"/>
      <c r="D848" s="288"/>
      <c r="E848" s="288"/>
      <c r="F848" s="289"/>
      <c r="G848" s="290"/>
      <c r="I848" s="4"/>
      <c r="J848" s="4"/>
      <c r="Q848" s="4"/>
      <c r="R848" s="4" t="s">
        <v>48</v>
      </c>
      <c r="S848" s="4"/>
      <c r="T848" s="4"/>
    </row>
    <row r="849" spans="1:20" s="281" customFormat="1" x14ac:dyDescent="0.25">
      <c r="A849" s="298">
        <v>840</v>
      </c>
      <c r="B849" s="288"/>
      <c r="C849" s="288"/>
      <c r="D849" s="288"/>
      <c r="E849" s="288"/>
      <c r="F849" s="289"/>
      <c r="G849" s="290"/>
      <c r="I849" s="4"/>
      <c r="J849" s="4"/>
      <c r="Q849" s="4"/>
      <c r="R849" s="4" t="s">
        <v>49</v>
      </c>
      <c r="S849" s="4"/>
      <c r="T849" s="4"/>
    </row>
    <row r="850" spans="1:20" s="281" customFormat="1" x14ac:dyDescent="0.25">
      <c r="A850" s="298">
        <v>841</v>
      </c>
      <c r="B850" s="288"/>
      <c r="C850" s="288"/>
      <c r="D850" s="288"/>
      <c r="E850" s="288"/>
      <c r="F850" s="289"/>
      <c r="G850" s="290"/>
      <c r="I850" s="4"/>
      <c r="J850" s="4"/>
      <c r="Q850" s="4"/>
      <c r="R850" s="4" t="s">
        <v>48</v>
      </c>
      <c r="S850" s="4"/>
      <c r="T850" s="4"/>
    </row>
    <row r="851" spans="1:20" s="281" customFormat="1" x14ac:dyDescent="0.25">
      <c r="A851" s="298">
        <v>842</v>
      </c>
      <c r="B851" s="288"/>
      <c r="C851" s="288"/>
      <c r="D851" s="288"/>
      <c r="E851" s="288"/>
      <c r="F851" s="289"/>
      <c r="G851" s="290"/>
      <c r="I851" s="4"/>
      <c r="J851" s="4"/>
      <c r="Q851" s="4"/>
      <c r="R851" s="4" t="s">
        <v>45</v>
      </c>
      <c r="S851" s="4"/>
      <c r="T851" s="4"/>
    </row>
    <row r="852" spans="1:20" s="281" customFormat="1" x14ac:dyDescent="0.25">
      <c r="A852" s="298">
        <v>843</v>
      </c>
      <c r="B852" s="288"/>
      <c r="C852" s="288"/>
      <c r="D852" s="288"/>
      <c r="E852" s="288"/>
      <c r="F852" s="289"/>
      <c r="G852" s="290"/>
      <c r="I852" s="4"/>
      <c r="J852" s="4"/>
      <c r="Q852" s="4"/>
      <c r="R852" s="4" t="s">
        <v>46</v>
      </c>
      <c r="S852" s="4"/>
      <c r="T852" s="4"/>
    </row>
    <row r="853" spans="1:20" s="281" customFormat="1" x14ac:dyDescent="0.25">
      <c r="A853" s="298">
        <v>844</v>
      </c>
      <c r="B853" s="288"/>
      <c r="C853" s="288"/>
      <c r="D853" s="288"/>
      <c r="E853" s="288"/>
      <c r="F853" s="289"/>
      <c r="G853" s="290"/>
      <c r="I853" s="4"/>
      <c r="J853" s="4"/>
      <c r="Q853" s="4"/>
      <c r="R853" s="4" t="s">
        <v>47</v>
      </c>
      <c r="S853" s="4"/>
      <c r="T853" s="4"/>
    </row>
    <row r="854" spans="1:20" s="281" customFormat="1" x14ac:dyDescent="0.25">
      <c r="A854" s="298">
        <v>845</v>
      </c>
      <c r="B854" s="288"/>
      <c r="C854" s="288"/>
      <c r="D854" s="288"/>
      <c r="E854" s="288"/>
      <c r="F854" s="289"/>
      <c r="G854" s="290"/>
      <c r="I854" s="4"/>
      <c r="J854" s="4"/>
      <c r="Q854" s="4"/>
      <c r="R854" s="4" t="s">
        <v>48</v>
      </c>
      <c r="S854" s="4"/>
      <c r="T854" s="4"/>
    </row>
    <row r="855" spans="1:20" s="281" customFormat="1" x14ac:dyDescent="0.25">
      <c r="A855" s="298">
        <v>846</v>
      </c>
      <c r="B855" s="288"/>
      <c r="C855" s="288"/>
      <c r="D855" s="288"/>
      <c r="E855" s="288"/>
      <c r="F855" s="289"/>
      <c r="G855" s="290"/>
      <c r="I855" s="4"/>
      <c r="J855" s="4"/>
      <c r="Q855" s="4"/>
      <c r="R855" s="4" t="s">
        <v>49</v>
      </c>
      <c r="S855" s="4"/>
      <c r="T855" s="4"/>
    </row>
    <row r="856" spans="1:20" s="281" customFormat="1" x14ac:dyDescent="0.25">
      <c r="A856" s="298">
        <v>847</v>
      </c>
      <c r="B856" s="288"/>
      <c r="C856" s="288"/>
      <c r="D856" s="288"/>
      <c r="E856" s="288"/>
      <c r="F856" s="289"/>
      <c r="G856" s="290"/>
      <c r="I856" s="4"/>
      <c r="J856" s="4"/>
      <c r="Q856" s="4"/>
      <c r="R856" s="4" t="s">
        <v>45</v>
      </c>
      <c r="S856" s="4"/>
      <c r="T856" s="4"/>
    </row>
    <row r="857" spans="1:20" s="281" customFormat="1" x14ac:dyDescent="0.25">
      <c r="A857" s="298">
        <v>848</v>
      </c>
      <c r="B857" s="288"/>
      <c r="C857" s="288"/>
      <c r="D857" s="288"/>
      <c r="E857" s="288"/>
      <c r="F857" s="289"/>
      <c r="G857" s="290"/>
      <c r="I857" s="4"/>
      <c r="J857" s="4"/>
      <c r="Q857" s="4"/>
      <c r="R857" s="4" t="s">
        <v>46</v>
      </c>
      <c r="S857" s="4"/>
      <c r="T857" s="4"/>
    </row>
    <row r="858" spans="1:20" s="281" customFormat="1" x14ac:dyDescent="0.25">
      <c r="A858" s="298">
        <v>849</v>
      </c>
      <c r="B858" s="288"/>
      <c r="C858" s="288"/>
      <c r="D858" s="288"/>
      <c r="E858" s="288"/>
      <c r="F858" s="289"/>
      <c r="G858" s="290"/>
      <c r="I858" s="4"/>
      <c r="J858" s="4"/>
      <c r="Q858" s="4"/>
      <c r="R858" s="4" t="s">
        <v>47</v>
      </c>
      <c r="S858" s="4"/>
      <c r="T858" s="4"/>
    </row>
    <row r="859" spans="1:20" s="281" customFormat="1" x14ac:dyDescent="0.25">
      <c r="A859" s="298">
        <v>850</v>
      </c>
      <c r="B859" s="288"/>
      <c r="C859" s="288"/>
      <c r="D859" s="288"/>
      <c r="E859" s="288"/>
      <c r="F859" s="289"/>
      <c r="G859" s="290"/>
      <c r="I859" s="4"/>
      <c r="J859" s="4"/>
      <c r="Q859" s="4"/>
      <c r="R859" s="4" t="s">
        <v>48</v>
      </c>
      <c r="S859" s="4"/>
      <c r="T859" s="4"/>
    </row>
    <row r="860" spans="1:20" s="281" customFormat="1" x14ac:dyDescent="0.25">
      <c r="A860" s="298">
        <v>851</v>
      </c>
      <c r="B860" s="288"/>
      <c r="C860" s="288"/>
      <c r="D860" s="288"/>
      <c r="E860" s="288"/>
      <c r="F860" s="289"/>
      <c r="G860" s="290"/>
      <c r="I860" s="4"/>
      <c r="J860" s="4"/>
      <c r="Q860" s="4"/>
      <c r="R860" s="4" t="s">
        <v>49</v>
      </c>
      <c r="S860" s="4"/>
      <c r="T860" s="4"/>
    </row>
    <row r="861" spans="1:20" s="281" customFormat="1" x14ac:dyDescent="0.25">
      <c r="A861" s="298">
        <v>852</v>
      </c>
      <c r="B861" s="288"/>
      <c r="C861" s="288"/>
      <c r="D861" s="288"/>
      <c r="E861" s="288"/>
      <c r="F861" s="289"/>
      <c r="G861" s="290"/>
      <c r="I861" s="4"/>
      <c r="J861" s="4"/>
      <c r="Q861" s="4"/>
      <c r="R861" s="4" t="s">
        <v>48</v>
      </c>
      <c r="S861" s="4"/>
      <c r="T861" s="4"/>
    </row>
    <row r="862" spans="1:20" s="281" customFormat="1" x14ac:dyDescent="0.25">
      <c r="A862" s="298">
        <v>853</v>
      </c>
      <c r="B862" s="288"/>
      <c r="C862" s="288"/>
      <c r="D862" s="288"/>
      <c r="E862" s="288"/>
      <c r="F862" s="289"/>
      <c r="G862" s="290"/>
      <c r="I862" s="4"/>
      <c r="J862" s="4"/>
      <c r="Q862" s="4"/>
      <c r="R862" s="4" t="s">
        <v>45</v>
      </c>
      <c r="S862" s="4"/>
      <c r="T862" s="4"/>
    </row>
    <row r="863" spans="1:20" s="281" customFormat="1" x14ac:dyDescent="0.25">
      <c r="A863" s="298">
        <v>854</v>
      </c>
      <c r="B863" s="288"/>
      <c r="C863" s="288"/>
      <c r="D863" s="288"/>
      <c r="E863" s="288"/>
      <c r="F863" s="289"/>
      <c r="G863" s="290"/>
      <c r="I863" s="4"/>
      <c r="J863" s="4"/>
      <c r="Q863" s="4"/>
      <c r="R863" s="4" t="s">
        <v>46</v>
      </c>
      <c r="S863" s="4"/>
      <c r="T863" s="4"/>
    </row>
    <row r="864" spans="1:20" s="281" customFormat="1" x14ac:dyDescent="0.25">
      <c r="A864" s="298">
        <v>855</v>
      </c>
      <c r="B864" s="288"/>
      <c r="C864" s="288"/>
      <c r="D864" s="288"/>
      <c r="E864" s="288"/>
      <c r="F864" s="289"/>
      <c r="G864" s="290"/>
      <c r="I864" s="4"/>
      <c r="J864" s="4"/>
      <c r="Q864" s="4"/>
      <c r="R864" s="4" t="s">
        <v>47</v>
      </c>
      <c r="S864" s="4"/>
      <c r="T864" s="4"/>
    </row>
    <row r="865" spans="1:20" s="281" customFormat="1" x14ac:dyDescent="0.25">
      <c r="A865" s="298">
        <v>856</v>
      </c>
      <c r="B865" s="288"/>
      <c r="C865" s="288"/>
      <c r="D865" s="288"/>
      <c r="E865" s="288"/>
      <c r="F865" s="289"/>
      <c r="G865" s="290"/>
      <c r="I865" s="4"/>
      <c r="J865" s="4"/>
      <c r="Q865" s="4"/>
      <c r="R865" s="4" t="s">
        <v>48</v>
      </c>
      <c r="S865" s="4"/>
      <c r="T865" s="4"/>
    </row>
    <row r="866" spans="1:20" s="281" customFormat="1" x14ac:dyDescent="0.25">
      <c r="A866" s="298">
        <v>857</v>
      </c>
      <c r="B866" s="288"/>
      <c r="C866" s="288"/>
      <c r="D866" s="288"/>
      <c r="E866" s="288"/>
      <c r="F866" s="289"/>
      <c r="G866" s="290"/>
      <c r="I866" s="4"/>
      <c r="J866" s="4"/>
      <c r="Q866" s="4"/>
      <c r="R866" s="4" t="s">
        <v>49</v>
      </c>
      <c r="S866" s="4"/>
      <c r="T866" s="4"/>
    </row>
    <row r="867" spans="1:20" s="281" customFormat="1" x14ac:dyDescent="0.25">
      <c r="A867" s="298">
        <v>858</v>
      </c>
      <c r="B867" s="288"/>
      <c r="C867" s="288"/>
      <c r="D867" s="288"/>
      <c r="E867" s="288"/>
      <c r="F867" s="289"/>
      <c r="G867" s="290"/>
      <c r="I867" s="4"/>
      <c r="J867" s="4"/>
      <c r="Q867" s="4"/>
      <c r="R867" s="4" t="s">
        <v>45</v>
      </c>
      <c r="S867" s="4"/>
      <c r="T867" s="4"/>
    </row>
    <row r="868" spans="1:20" s="281" customFormat="1" x14ac:dyDescent="0.25">
      <c r="A868" s="298">
        <v>859</v>
      </c>
      <c r="B868" s="288"/>
      <c r="C868" s="288"/>
      <c r="D868" s="288"/>
      <c r="E868" s="288"/>
      <c r="F868" s="289"/>
      <c r="G868" s="290"/>
      <c r="I868" s="4"/>
      <c r="J868" s="4"/>
      <c r="Q868" s="4"/>
      <c r="R868" s="4" t="s">
        <v>46</v>
      </c>
      <c r="S868" s="4"/>
      <c r="T868" s="4"/>
    </row>
    <row r="869" spans="1:20" s="281" customFormat="1" x14ac:dyDescent="0.25">
      <c r="A869" s="298">
        <v>860</v>
      </c>
      <c r="B869" s="288"/>
      <c r="C869" s="288"/>
      <c r="D869" s="288"/>
      <c r="E869" s="288"/>
      <c r="F869" s="289"/>
      <c r="G869" s="290"/>
      <c r="I869" s="4"/>
      <c r="J869" s="4"/>
      <c r="Q869" s="4"/>
      <c r="R869" s="4" t="s">
        <v>47</v>
      </c>
      <c r="S869" s="4"/>
      <c r="T869" s="4"/>
    </row>
    <row r="870" spans="1:20" s="281" customFormat="1" x14ac:dyDescent="0.25">
      <c r="A870" s="298">
        <v>861</v>
      </c>
      <c r="B870" s="288"/>
      <c r="C870" s="288"/>
      <c r="D870" s="288"/>
      <c r="E870" s="288"/>
      <c r="F870" s="289"/>
      <c r="G870" s="290"/>
      <c r="I870" s="4"/>
      <c r="J870" s="4"/>
      <c r="Q870" s="4"/>
      <c r="R870" s="4" t="s">
        <v>48</v>
      </c>
      <c r="S870" s="4"/>
      <c r="T870" s="4"/>
    </row>
    <row r="871" spans="1:20" s="281" customFormat="1" x14ac:dyDescent="0.25">
      <c r="A871" s="298">
        <v>862</v>
      </c>
      <c r="B871" s="288"/>
      <c r="C871" s="288"/>
      <c r="D871" s="288"/>
      <c r="E871" s="288"/>
      <c r="F871" s="289"/>
      <c r="G871" s="290"/>
      <c r="I871" s="4"/>
      <c r="J871" s="4"/>
      <c r="Q871" s="4"/>
      <c r="R871" s="4" t="s">
        <v>49</v>
      </c>
      <c r="S871" s="4"/>
      <c r="T871" s="4"/>
    </row>
    <row r="872" spans="1:20" s="281" customFormat="1" x14ac:dyDescent="0.25">
      <c r="A872" s="298">
        <v>863</v>
      </c>
      <c r="B872" s="288"/>
      <c r="C872" s="288"/>
      <c r="D872" s="288"/>
      <c r="E872" s="288"/>
      <c r="F872" s="289"/>
      <c r="G872" s="290"/>
      <c r="I872" s="4"/>
      <c r="J872" s="4"/>
      <c r="Q872" s="4"/>
      <c r="R872" s="4" t="s">
        <v>48</v>
      </c>
      <c r="S872" s="4"/>
      <c r="T872" s="4"/>
    </row>
    <row r="873" spans="1:20" s="281" customFormat="1" x14ac:dyDescent="0.25">
      <c r="A873" s="298">
        <v>864</v>
      </c>
      <c r="B873" s="288"/>
      <c r="C873" s="288"/>
      <c r="D873" s="288"/>
      <c r="E873" s="288"/>
      <c r="F873" s="289"/>
      <c r="G873" s="290"/>
      <c r="I873" s="4"/>
      <c r="J873" s="4"/>
      <c r="Q873" s="4"/>
      <c r="R873" s="4" t="s">
        <v>45</v>
      </c>
      <c r="S873" s="4"/>
      <c r="T873" s="4"/>
    </row>
    <row r="874" spans="1:20" s="281" customFormat="1" x14ac:dyDescent="0.25">
      <c r="A874" s="298">
        <v>865</v>
      </c>
      <c r="B874" s="288"/>
      <c r="C874" s="288"/>
      <c r="D874" s="288"/>
      <c r="E874" s="288"/>
      <c r="F874" s="289"/>
      <c r="G874" s="290"/>
      <c r="I874" s="4"/>
      <c r="J874" s="4"/>
      <c r="Q874" s="4"/>
      <c r="R874" s="4" t="s">
        <v>46</v>
      </c>
      <c r="S874" s="4"/>
      <c r="T874" s="4"/>
    </row>
    <row r="875" spans="1:20" s="281" customFormat="1" x14ac:dyDescent="0.25">
      <c r="A875" s="298">
        <v>866</v>
      </c>
      <c r="B875" s="288"/>
      <c r="C875" s="288"/>
      <c r="D875" s="288"/>
      <c r="E875" s="288"/>
      <c r="F875" s="289"/>
      <c r="G875" s="290"/>
      <c r="I875" s="4"/>
      <c r="J875" s="4"/>
      <c r="Q875" s="4"/>
      <c r="R875" s="4" t="s">
        <v>47</v>
      </c>
      <c r="S875" s="4"/>
      <c r="T875" s="4"/>
    </row>
    <row r="876" spans="1:20" s="281" customFormat="1" x14ac:dyDescent="0.25">
      <c r="A876" s="298">
        <v>867</v>
      </c>
      <c r="B876" s="288"/>
      <c r="C876" s="288"/>
      <c r="D876" s="288"/>
      <c r="E876" s="288"/>
      <c r="F876" s="289"/>
      <c r="G876" s="290"/>
      <c r="I876" s="4"/>
      <c r="J876" s="4"/>
      <c r="Q876" s="4"/>
      <c r="R876" s="4" t="s">
        <v>48</v>
      </c>
      <c r="S876" s="4"/>
      <c r="T876" s="4"/>
    </row>
    <row r="877" spans="1:20" s="281" customFormat="1" x14ac:dyDescent="0.25">
      <c r="A877" s="298">
        <v>868</v>
      </c>
      <c r="B877" s="288"/>
      <c r="C877" s="288"/>
      <c r="D877" s="288"/>
      <c r="E877" s="288"/>
      <c r="F877" s="289"/>
      <c r="G877" s="290"/>
      <c r="I877" s="4"/>
      <c r="J877" s="4"/>
      <c r="Q877" s="4"/>
      <c r="R877" s="4" t="s">
        <v>49</v>
      </c>
      <c r="S877" s="4"/>
      <c r="T877" s="4"/>
    </row>
    <row r="878" spans="1:20" s="281" customFormat="1" x14ac:dyDescent="0.25">
      <c r="A878" s="298">
        <v>869</v>
      </c>
      <c r="B878" s="288"/>
      <c r="C878" s="288"/>
      <c r="D878" s="288"/>
      <c r="E878" s="288"/>
      <c r="F878" s="289"/>
      <c r="G878" s="290"/>
      <c r="I878" s="4"/>
      <c r="J878" s="4"/>
      <c r="Q878" s="4"/>
      <c r="R878" s="4" t="s">
        <v>45</v>
      </c>
      <c r="S878" s="4"/>
      <c r="T878" s="4"/>
    </row>
    <row r="879" spans="1:20" s="281" customFormat="1" x14ac:dyDescent="0.25">
      <c r="A879" s="298">
        <v>870</v>
      </c>
      <c r="B879" s="288"/>
      <c r="C879" s="288"/>
      <c r="D879" s="288"/>
      <c r="E879" s="288"/>
      <c r="F879" s="289"/>
      <c r="G879" s="290"/>
      <c r="I879" s="4"/>
      <c r="J879" s="4"/>
      <c r="Q879" s="4"/>
      <c r="R879" s="4" t="s">
        <v>46</v>
      </c>
      <c r="S879" s="4"/>
      <c r="T879" s="4"/>
    </row>
    <row r="880" spans="1:20" s="281" customFormat="1" x14ac:dyDescent="0.25">
      <c r="A880" s="298">
        <v>871</v>
      </c>
      <c r="B880" s="288"/>
      <c r="C880" s="288"/>
      <c r="D880" s="288"/>
      <c r="E880" s="288"/>
      <c r="F880" s="289"/>
      <c r="G880" s="290"/>
      <c r="I880" s="4"/>
      <c r="J880" s="4"/>
      <c r="Q880" s="4"/>
      <c r="R880" s="4" t="s">
        <v>47</v>
      </c>
      <c r="S880" s="4"/>
      <c r="T880" s="4"/>
    </row>
    <row r="881" spans="1:20" s="281" customFormat="1" x14ac:dyDescent="0.25">
      <c r="A881" s="298">
        <v>872</v>
      </c>
      <c r="B881" s="288"/>
      <c r="C881" s="288"/>
      <c r="D881" s="288"/>
      <c r="E881" s="288"/>
      <c r="F881" s="289"/>
      <c r="G881" s="290"/>
      <c r="I881" s="4"/>
      <c r="J881" s="4"/>
      <c r="Q881" s="4"/>
      <c r="R881" s="4" t="s">
        <v>48</v>
      </c>
      <c r="S881" s="4"/>
      <c r="T881" s="4"/>
    </row>
    <row r="882" spans="1:20" s="281" customFormat="1" x14ac:dyDescent="0.25">
      <c r="A882" s="298">
        <v>873</v>
      </c>
      <c r="B882" s="288"/>
      <c r="C882" s="288"/>
      <c r="D882" s="288"/>
      <c r="E882" s="288"/>
      <c r="F882" s="289"/>
      <c r="G882" s="290"/>
      <c r="I882" s="4"/>
      <c r="J882" s="4"/>
      <c r="Q882" s="4"/>
      <c r="R882" s="4" t="s">
        <v>49</v>
      </c>
      <c r="S882" s="4"/>
      <c r="T882" s="4"/>
    </row>
    <row r="883" spans="1:20" s="281" customFormat="1" x14ac:dyDescent="0.25">
      <c r="A883" s="298">
        <v>874</v>
      </c>
      <c r="B883" s="288"/>
      <c r="C883" s="288"/>
      <c r="D883" s="288"/>
      <c r="E883" s="288"/>
      <c r="F883" s="289"/>
      <c r="G883" s="290"/>
      <c r="I883" s="4"/>
      <c r="J883" s="4"/>
      <c r="Q883" s="4"/>
      <c r="R883" s="4" t="s">
        <v>48</v>
      </c>
      <c r="S883" s="4"/>
      <c r="T883" s="4"/>
    </row>
    <row r="884" spans="1:20" s="281" customFormat="1" x14ac:dyDescent="0.25">
      <c r="A884" s="298">
        <v>875</v>
      </c>
      <c r="B884" s="288"/>
      <c r="C884" s="288"/>
      <c r="D884" s="288"/>
      <c r="E884" s="288"/>
      <c r="F884" s="289"/>
      <c r="G884" s="290"/>
      <c r="I884" s="4"/>
      <c r="J884" s="4"/>
      <c r="Q884" s="4"/>
      <c r="R884" s="4" t="s">
        <v>45</v>
      </c>
      <c r="S884" s="4"/>
      <c r="T884" s="4"/>
    </row>
    <row r="885" spans="1:20" s="281" customFormat="1" x14ac:dyDescent="0.25">
      <c r="A885" s="298">
        <v>876</v>
      </c>
      <c r="B885" s="288"/>
      <c r="C885" s="288"/>
      <c r="D885" s="288"/>
      <c r="E885" s="288"/>
      <c r="F885" s="289"/>
      <c r="G885" s="290"/>
      <c r="I885" s="4"/>
      <c r="J885" s="4"/>
      <c r="Q885" s="4"/>
      <c r="R885" s="4" t="s">
        <v>46</v>
      </c>
      <c r="S885" s="4"/>
      <c r="T885" s="4"/>
    </row>
    <row r="886" spans="1:20" s="281" customFormat="1" x14ac:dyDescent="0.25">
      <c r="A886" s="298">
        <v>877</v>
      </c>
      <c r="B886" s="288"/>
      <c r="C886" s="288"/>
      <c r="D886" s="288"/>
      <c r="E886" s="288"/>
      <c r="F886" s="289"/>
      <c r="G886" s="290"/>
      <c r="I886" s="4"/>
      <c r="J886" s="4"/>
      <c r="Q886" s="4"/>
      <c r="R886" s="4" t="s">
        <v>47</v>
      </c>
      <c r="S886" s="4"/>
      <c r="T886" s="4"/>
    </row>
    <row r="887" spans="1:20" s="281" customFormat="1" x14ac:dyDescent="0.25">
      <c r="A887" s="298">
        <v>878</v>
      </c>
      <c r="B887" s="288"/>
      <c r="C887" s="288"/>
      <c r="D887" s="288"/>
      <c r="E887" s="288"/>
      <c r="F887" s="289"/>
      <c r="G887" s="290"/>
      <c r="I887" s="4"/>
      <c r="J887" s="4"/>
      <c r="Q887" s="4"/>
      <c r="R887" s="4" t="s">
        <v>48</v>
      </c>
      <c r="S887" s="4"/>
      <c r="T887" s="4"/>
    </row>
    <row r="888" spans="1:20" s="281" customFormat="1" x14ac:dyDescent="0.25">
      <c r="A888" s="298">
        <v>879</v>
      </c>
      <c r="B888" s="288"/>
      <c r="C888" s="288"/>
      <c r="D888" s="288"/>
      <c r="E888" s="288"/>
      <c r="F888" s="289"/>
      <c r="G888" s="290"/>
      <c r="I888" s="4"/>
      <c r="J888" s="4"/>
      <c r="Q888" s="4"/>
      <c r="R888" s="4" t="s">
        <v>49</v>
      </c>
      <c r="S888" s="4"/>
      <c r="T888" s="4"/>
    </row>
    <row r="889" spans="1:20" s="281" customFormat="1" x14ac:dyDescent="0.25">
      <c r="A889" s="298">
        <v>880</v>
      </c>
      <c r="B889" s="288"/>
      <c r="C889" s="288"/>
      <c r="D889" s="288"/>
      <c r="E889" s="288"/>
      <c r="F889" s="289"/>
      <c r="G889" s="290"/>
      <c r="I889" s="4"/>
      <c r="J889" s="4"/>
      <c r="Q889" s="4"/>
      <c r="R889" s="4" t="s">
        <v>45</v>
      </c>
      <c r="S889" s="4"/>
      <c r="T889" s="4"/>
    </row>
    <row r="890" spans="1:20" s="281" customFormat="1" x14ac:dyDescent="0.25">
      <c r="A890" s="298">
        <v>881</v>
      </c>
      <c r="B890" s="288"/>
      <c r="C890" s="288"/>
      <c r="D890" s="288"/>
      <c r="E890" s="288"/>
      <c r="F890" s="289"/>
      <c r="G890" s="290"/>
      <c r="I890" s="4"/>
      <c r="J890" s="4"/>
      <c r="Q890" s="4"/>
      <c r="R890" s="4" t="s">
        <v>46</v>
      </c>
      <c r="S890" s="4"/>
      <c r="T890" s="4"/>
    </row>
    <row r="891" spans="1:20" s="281" customFormat="1" x14ac:dyDescent="0.25">
      <c r="A891" s="298">
        <v>882</v>
      </c>
      <c r="B891" s="288"/>
      <c r="C891" s="288"/>
      <c r="D891" s="288"/>
      <c r="E891" s="288"/>
      <c r="F891" s="289"/>
      <c r="G891" s="290"/>
      <c r="I891" s="4"/>
      <c r="J891" s="4"/>
      <c r="Q891" s="4"/>
      <c r="R891" s="4" t="s">
        <v>47</v>
      </c>
      <c r="S891" s="4"/>
      <c r="T891" s="4"/>
    </row>
    <row r="892" spans="1:20" s="281" customFormat="1" x14ac:dyDescent="0.25">
      <c r="A892" s="298">
        <v>883</v>
      </c>
      <c r="B892" s="288"/>
      <c r="C892" s="288"/>
      <c r="D892" s="288"/>
      <c r="E892" s="288"/>
      <c r="F892" s="289"/>
      <c r="G892" s="290"/>
      <c r="I892" s="4"/>
      <c r="J892" s="4"/>
      <c r="Q892" s="4"/>
      <c r="R892" s="4" t="s">
        <v>48</v>
      </c>
      <c r="S892" s="4"/>
      <c r="T892" s="4"/>
    </row>
    <row r="893" spans="1:20" s="281" customFormat="1" x14ac:dyDescent="0.25">
      <c r="A893" s="298">
        <v>884</v>
      </c>
      <c r="B893" s="288"/>
      <c r="C893" s="288"/>
      <c r="D893" s="288"/>
      <c r="E893" s="288"/>
      <c r="F893" s="289"/>
      <c r="G893" s="290"/>
      <c r="I893" s="4"/>
      <c r="J893" s="4"/>
      <c r="Q893" s="4"/>
      <c r="R893" s="4" t="s">
        <v>49</v>
      </c>
      <c r="S893" s="4"/>
      <c r="T893" s="4"/>
    </row>
    <row r="894" spans="1:20" s="281" customFormat="1" x14ac:dyDescent="0.25">
      <c r="A894" s="298">
        <v>885</v>
      </c>
      <c r="B894" s="288"/>
      <c r="C894" s="288"/>
      <c r="D894" s="288"/>
      <c r="E894" s="288"/>
      <c r="F894" s="289"/>
      <c r="G894" s="290"/>
      <c r="I894" s="4"/>
      <c r="J894" s="4"/>
      <c r="Q894" s="4"/>
      <c r="R894" s="4" t="s">
        <v>48</v>
      </c>
      <c r="S894" s="4"/>
      <c r="T894" s="4"/>
    </row>
    <row r="895" spans="1:20" s="281" customFormat="1" x14ac:dyDescent="0.25">
      <c r="A895" s="298">
        <v>886</v>
      </c>
      <c r="B895" s="288"/>
      <c r="C895" s="288"/>
      <c r="D895" s="288"/>
      <c r="E895" s="288"/>
      <c r="F895" s="289"/>
      <c r="G895" s="290"/>
      <c r="I895" s="4"/>
      <c r="J895" s="4"/>
      <c r="Q895" s="4"/>
      <c r="R895" s="4" t="s">
        <v>45</v>
      </c>
      <c r="S895" s="4"/>
      <c r="T895" s="4"/>
    </row>
    <row r="896" spans="1:20" s="281" customFormat="1" x14ac:dyDescent="0.25">
      <c r="A896" s="298">
        <v>887</v>
      </c>
      <c r="B896" s="288"/>
      <c r="C896" s="288"/>
      <c r="D896" s="288"/>
      <c r="E896" s="288"/>
      <c r="F896" s="289"/>
      <c r="G896" s="290"/>
      <c r="I896" s="4"/>
      <c r="J896" s="4"/>
      <c r="Q896" s="4"/>
      <c r="R896" s="4" t="s">
        <v>46</v>
      </c>
      <c r="S896" s="4"/>
      <c r="T896" s="4"/>
    </row>
    <row r="897" spans="1:20" s="281" customFormat="1" x14ac:dyDescent="0.25">
      <c r="A897" s="298">
        <v>888</v>
      </c>
      <c r="B897" s="288"/>
      <c r="C897" s="288"/>
      <c r="D897" s="288"/>
      <c r="E897" s="288"/>
      <c r="F897" s="289"/>
      <c r="G897" s="290"/>
      <c r="I897" s="4"/>
      <c r="J897" s="4"/>
      <c r="Q897" s="4"/>
      <c r="R897" s="4" t="s">
        <v>47</v>
      </c>
      <c r="S897" s="4"/>
      <c r="T897" s="4"/>
    </row>
    <row r="898" spans="1:20" s="281" customFormat="1" x14ac:dyDescent="0.25">
      <c r="A898" s="298">
        <v>889</v>
      </c>
      <c r="B898" s="288"/>
      <c r="C898" s="288"/>
      <c r="D898" s="288"/>
      <c r="E898" s="288"/>
      <c r="F898" s="289"/>
      <c r="G898" s="290"/>
      <c r="I898" s="4"/>
      <c r="J898" s="4"/>
      <c r="Q898" s="4"/>
      <c r="R898" s="4" t="s">
        <v>48</v>
      </c>
      <c r="S898" s="4"/>
      <c r="T898" s="4"/>
    </row>
    <row r="899" spans="1:20" s="281" customFormat="1" x14ac:dyDescent="0.25">
      <c r="A899" s="298">
        <v>890</v>
      </c>
      <c r="B899" s="288"/>
      <c r="C899" s="288"/>
      <c r="D899" s="288"/>
      <c r="E899" s="288"/>
      <c r="F899" s="289"/>
      <c r="G899" s="290"/>
      <c r="I899" s="4"/>
      <c r="J899" s="4"/>
      <c r="Q899" s="4"/>
      <c r="R899" s="4" t="s">
        <v>49</v>
      </c>
      <c r="S899" s="4"/>
      <c r="T899" s="4"/>
    </row>
    <row r="900" spans="1:20" s="281" customFormat="1" x14ac:dyDescent="0.25">
      <c r="A900" s="298">
        <v>891</v>
      </c>
      <c r="B900" s="288"/>
      <c r="C900" s="288"/>
      <c r="D900" s="288"/>
      <c r="E900" s="288"/>
      <c r="F900" s="289"/>
      <c r="G900" s="290"/>
      <c r="I900" s="4"/>
      <c r="J900" s="4"/>
      <c r="Q900" s="4"/>
      <c r="R900" s="4" t="s">
        <v>45</v>
      </c>
      <c r="S900" s="4"/>
      <c r="T900" s="4"/>
    </row>
    <row r="901" spans="1:20" s="281" customFormat="1" x14ac:dyDescent="0.25">
      <c r="A901" s="298">
        <v>892</v>
      </c>
      <c r="B901" s="288"/>
      <c r="C901" s="288"/>
      <c r="D901" s="288"/>
      <c r="E901" s="288"/>
      <c r="F901" s="289"/>
      <c r="G901" s="290"/>
      <c r="I901" s="4"/>
      <c r="J901" s="4"/>
      <c r="Q901" s="4"/>
      <c r="R901" s="4" t="s">
        <v>46</v>
      </c>
      <c r="S901" s="4"/>
      <c r="T901" s="4"/>
    </row>
    <row r="902" spans="1:20" s="281" customFormat="1" x14ac:dyDescent="0.25">
      <c r="A902" s="298">
        <v>893</v>
      </c>
      <c r="B902" s="288"/>
      <c r="C902" s="288"/>
      <c r="D902" s="288"/>
      <c r="E902" s="288"/>
      <c r="F902" s="289"/>
      <c r="G902" s="290"/>
      <c r="I902" s="4"/>
      <c r="J902" s="4"/>
      <c r="Q902" s="4"/>
      <c r="R902" s="4" t="s">
        <v>47</v>
      </c>
      <c r="S902" s="4"/>
      <c r="T902" s="4"/>
    </row>
    <row r="903" spans="1:20" s="281" customFormat="1" x14ac:dyDescent="0.25">
      <c r="A903" s="298">
        <v>894</v>
      </c>
      <c r="B903" s="288"/>
      <c r="C903" s="288"/>
      <c r="D903" s="288"/>
      <c r="E903" s="288"/>
      <c r="F903" s="289"/>
      <c r="G903" s="290"/>
      <c r="I903" s="4"/>
      <c r="J903" s="4"/>
      <c r="Q903" s="4"/>
      <c r="R903" s="4" t="s">
        <v>48</v>
      </c>
      <c r="S903" s="4"/>
      <c r="T903" s="4"/>
    </row>
    <row r="904" spans="1:20" s="281" customFormat="1" x14ac:dyDescent="0.25">
      <c r="A904" s="298">
        <v>895</v>
      </c>
      <c r="B904" s="288"/>
      <c r="C904" s="288"/>
      <c r="D904" s="288"/>
      <c r="E904" s="288"/>
      <c r="F904" s="289"/>
      <c r="G904" s="290"/>
      <c r="I904" s="4"/>
      <c r="J904" s="4"/>
      <c r="Q904" s="4"/>
      <c r="R904" s="4" t="s">
        <v>49</v>
      </c>
      <c r="S904" s="4"/>
      <c r="T904" s="4"/>
    </row>
    <row r="905" spans="1:20" s="281" customFormat="1" x14ac:dyDescent="0.25">
      <c r="A905" s="298">
        <v>896</v>
      </c>
      <c r="B905" s="288"/>
      <c r="C905" s="288"/>
      <c r="D905" s="288"/>
      <c r="E905" s="288"/>
      <c r="F905" s="289"/>
      <c r="G905" s="290"/>
      <c r="I905" s="4"/>
      <c r="J905" s="4"/>
      <c r="Q905" s="4"/>
      <c r="R905" s="4" t="s">
        <v>48</v>
      </c>
      <c r="S905" s="4"/>
      <c r="T905" s="4"/>
    </row>
    <row r="906" spans="1:20" s="281" customFormat="1" x14ac:dyDescent="0.25">
      <c r="A906" s="298">
        <v>897</v>
      </c>
      <c r="B906" s="288"/>
      <c r="C906" s="288"/>
      <c r="D906" s="288"/>
      <c r="E906" s="288"/>
      <c r="F906" s="289"/>
      <c r="G906" s="290"/>
      <c r="I906" s="4"/>
      <c r="J906" s="4"/>
      <c r="Q906" s="4"/>
      <c r="R906" s="4" t="s">
        <v>45</v>
      </c>
      <c r="S906" s="4"/>
      <c r="T906" s="4"/>
    </row>
    <row r="907" spans="1:20" s="281" customFormat="1" x14ac:dyDescent="0.25">
      <c r="A907" s="298">
        <v>898</v>
      </c>
      <c r="B907" s="288"/>
      <c r="C907" s="288"/>
      <c r="D907" s="288"/>
      <c r="E907" s="288"/>
      <c r="F907" s="289"/>
      <c r="G907" s="290"/>
      <c r="I907" s="4"/>
      <c r="J907" s="4"/>
      <c r="Q907" s="4"/>
      <c r="R907" s="4" t="s">
        <v>46</v>
      </c>
      <c r="S907" s="4"/>
      <c r="T907" s="4"/>
    </row>
    <row r="908" spans="1:20" s="281" customFormat="1" x14ac:dyDescent="0.25">
      <c r="A908" s="298">
        <v>899</v>
      </c>
      <c r="B908" s="288"/>
      <c r="C908" s="288"/>
      <c r="D908" s="288"/>
      <c r="E908" s="288"/>
      <c r="F908" s="289"/>
      <c r="G908" s="290"/>
      <c r="I908" s="4"/>
      <c r="J908" s="4"/>
      <c r="Q908" s="4"/>
      <c r="R908" s="4" t="s">
        <v>47</v>
      </c>
      <c r="S908" s="4"/>
      <c r="T908" s="4"/>
    </row>
    <row r="909" spans="1:20" s="281" customFormat="1" x14ac:dyDescent="0.25">
      <c r="A909" s="298">
        <v>900</v>
      </c>
      <c r="B909" s="288"/>
      <c r="C909" s="288"/>
      <c r="D909" s="288"/>
      <c r="E909" s="288"/>
      <c r="F909" s="289"/>
      <c r="G909" s="290"/>
      <c r="I909" s="4"/>
      <c r="J909" s="4"/>
      <c r="Q909" s="4"/>
      <c r="R909" s="4" t="s">
        <v>48</v>
      </c>
      <c r="S909" s="4"/>
      <c r="T909" s="4"/>
    </row>
    <row r="910" spans="1:20" s="281" customFormat="1" x14ac:dyDescent="0.25">
      <c r="A910" s="298">
        <v>901</v>
      </c>
      <c r="B910" s="288"/>
      <c r="C910" s="288"/>
      <c r="D910" s="288"/>
      <c r="E910" s="288"/>
      <c r="F910" s="289"/>
      <c r="G910" s="290"/>
      <c r="I910" s="4"/>
      <c r="J910" s="4"/>
      <c r="Q910" s="4"/>
      <c r="R910" s="4" t="s">
        <v>49</v>
      </c>
      <c r="S910" s="4"/>
      <c r="T910" s="4"/>
    </row>
    <row r="911" spans="1:20" s="281" customFormat="1" x14ac:dyDescent="0.25">
      <c r="A911" s="298">
        <v>902</v>
      </c>
      <c r="B911" s="288"/>
      <c r="C911" s="288"/>
      <c r="D911" s="288"/>
      <c r="E911" s="288"/>
      <c r="F911" s="289"/>
      <c r="G911" s="290"/>
      <c r="I911" s="4"/>
      <c r="J911" s="4"/>
      <c r="Q911" s="4"/>
      <c r="R911" s="4" t="s">
        <v>45</v>
      </c>
      <c r="S911" s="4"/>
      <c r="T911" s="4"/>
    </row>
    <row r="912" spans="1:20" s="281" customFormat="1" x14ac:dyDescent="0.25">
      <c r="A912" s="298">
        <v>903</v>
      </c>
      <c r="B912" s="288"/>
      <c r="C912" s="288"/>
      <c r="D912" s="288"/>
      <c r="E912" s="288"/>
      <c r="F912" s="289"/>
      <c r="G912" s="290"/>
      <c r="I912" s="4"/>
      <c r="J912" s="4"/>
      <c r="Q912" s="4"/>
      <c r="R912" s="4" t="s">
        <v>46</v>
      </c>
      <c r="S912" s="4"/>
      <c r="T912" s="4"/>
    </row>
    <row r="913" spans="1:20" s="281" customFormat="1" x14ac:dyDescent="0.25">
      <c r="A913" s="298">
        <v>904</v>
      </c>
      <c r="B913" s="288"/>
      <c r="C913" s="288"/>
      <c r="D913" s="288"/>
      <c r="E913" s="288"/>
      <c r="F913" s="289"/>
      <c r="G913" s="290"/>
      <c r="I913" s="4"/>
      <c r="J913" s="4"/>
      <c r="Q913" s="4"/>
      <c r="R913" s="4" t="s">
        <v>47</v>
      </c>
      <c r="S913" s="4"/>
      <c r="T913" s="4"/>
    </row>
    <row r="914" spans="1:20" s="281" customFormat="1" x14ac:dyDescent="0.25">
      <c r="A914" s="298">
        <v>905</v>
      </c>
      <c r="B914" s="288"/>
      <c r="C914" s="288"/>
      <c r="D914" s="288"/>
      <c r="E914" s="288"/>
      <c r="F914" s="289"/>
      <c r="G914" s="290"/>
      <c r="I914" s="4"/>
      <c r="J914" s="4"/>
      <c r="Q914" s="4"/>
      <c r="R914" s="4" t="s">
        <v>48</v>
      </c>
      <c r="S914" s="4"/>
      <c r="T914" s="4"/>
    </row>
    <row r="915" spans="1:20" s="281" customFormat="1" x14ac:dyDescent="0.25">
      <c r="A915" s="298">
        <v>906</v>
      </c>
      <c r="B915" s="288"/>
      <c r="C915" s="288"/>
      <c r="D915" s="288"/>
      <c r="E915" s="288"/>
      <c r="F915" s="289"/>
      <c r="G915" s="290"/>
      <c r="I915" s="4"/>
      <c r="J915" s="4"/>
      <c r="Q915" s="4"/>
      <c r="R915" s="4" t="s">
        <v>49</v>
      </c>
      <c r="S915" s="4"/>
      <c r="T915" s="4"/>
    </row>
    <row r="916" spans="1:20" s="281" customFormat="1" x14ac:dyDescent="0.25">
      <c r="A916" s="298">
        <v>907</v>
      </c>
      <c r="B916" s="288"/>
      <c r="C916" s="288"/>
      <c r="D916" s="288"/>
      <c r="E916" s="288"/>
      <c r="F916" s="289"/>
      <c r="G916" s="290"/>
      <c r="I916" s="4"/>
      <c r="J916" s="4"/>
      <c r="Q916" s="4"/>
      <c r="R916" s="4" t="s">
        <v>48</v>
      </c>
      <c r="S916" s="4"/>
      <c r="T916" s="4"/>
    </row>
    <row r="917" spans="1:20" s="281" customFormat="1" x14ac:dyDescent="0.25">
      <c r="A917" s="298">
        <v>908</v>
      </c>
      <c r="B917" s="288"/>
      <c r="C917" s="288"/>
      <c r="D917" s="288"/>
      <c r="E917" s="288"/>
      <c r="F917" s="289"/>
      <c r="G917" s="290"/>
      <c r="I917" s="4"/>
      <c r="J917" s="4"/>
      <c r="Q917" s="4"/>
      <c r="R917" s="4" t="s">
        <v>45</v>
      </c>
      <c r="S917" s="4"/>
      <c r="T917" s="4"/>
    </row>
    <row r="918" spans="1:20" s="281" customFormat="1" x14ac:dyDescent="0.25">
      <c r="A918" s="298">
        <v>909</v>
      </c>
      <c r="B918" s="288"/>
      <c r="C918" s="288"/>
      <c r="D918" s="288"/>
      <c r="E918" s="288"/>
      <c r="F918" s="289"/>
      <c r="G918" s="290"/>
      <c r="I918" s="4"/>
      <c r="J918" s="4"/>
      <c r="Q918" s="4"/>
      <c r="R918" s="4" t="s">
        <v>46</v>
      </c>
      <c r="S918" s="4"/>
      <c r="T918" s="4"/>
    </row>
    <row r="919" spans="1:20" s="281" customFormat="1" x14ac:dyDescent="0.25">
      <c r="A919" s="298">
        <v>910</v>
      </c>
      <c r="B919" s="288"/>
      <c r="C919" s="288"/>
      <c r="D919" s="288"/>
      <c r="E919" s="288"/>
      <c r="F919" s="289"/>
      <c r="G919" s="290"/>
      <c r="I919" s="4"/>
      <c r="J919" s="4"/>
      <c r="Q919" s="4"/>
      <c r="R919" s="4" t="s">
        <v>47</v>
      </c>
      <c r="S919" s="4"/>
      <c r="T919" s="4"/>
    </row>
    <row r="920" spans="1:20" s="281" customFormat="1" x14ac:dyDescent="0.25">
      <c r="A920" s="298">
        <v>911</v>
      </c>
      <c r="B920" s="288"/>
      <c r="C920" s="288"/>
      <c r="D920" s="288"/>
      <c r="E920" s="288"/>
      <c r="F920" s="289"/>
      <c r="G920" s="290"/>
      <c r="I920" s="4"/>
      <c r="J920" s="4"/>
      <c r="Q920" s="4"/>
      <c r="R920" s="4" t="s">
        <v>48</v>
      </c>
      <c r="S920" s="4"/>
      <c r="T920" s="4"/>
    </row>
    <row r="921" spans="1:20" s="281" customFormat="1" x14ac:dyDescent="0.25">
      <c r="A921" s="298">
        <v>912</v>
      </c>
      <c r="B921" s="288"/>
      <c r="C921" s="288"/>
      <c r="D921" s="288"/>
      <c r="E921" s="288"/>
      <c r="F921" s="289"/>
      <c r="G921" s="290"/>
      <c r="I921" s="4"/>
      <c r="J921" s="4"/>
      <c r="Q921" s="4"/>
      <c r="R921" s="4" t="s">
        <v>49</v>
      </c>
      <c r="S921" s="4"/>
      <c r="T921" s="4"/>
    </row>
    <row r="922" spans="1:20" s="281" customFormat="1" x14ac:dyDescent="0.25">
      <c r="A922" s="298">
        <v>913</v>
      </c>
      <c r="B922" s="288"/>
      <c r="C922" s="288"/>
      <c r="D922" s="288"/>
      <c r="E922" s="288"/>
      <c r="F922" s="289"/>
      <c r="G922" s="290"/>
      <c r="I922" s="4"/>
      <c r="J922" s="4"/>
      <c r="Q922" s="4"/>
      <c r="R922" s="4" t="s">
        <v>45</v>
      </c>
      <c r="S922" s="4"/>
      <c r="T922" s="4"/>
    </row>
    <row r="923" spans="1:20" s="281" customFormat="1" x14ac:dyDescent="0.25">
      <c r="A923" s="298">
        <v>914</v>
      </c>
      <c r="B923" s="288"/>
      <c r="C923" s="288"/>
      <c r="D923" s="288"/>
      <c r="E923" s="288"/>
      <c r="F923" s="289"/>
      <c r="G923" s="290"/>
      <c r="I923" s="4"/>
      <c r="J923" s="4"/>
      <c r="Q923" s="4"/>
      <c r="R923" s="4" t="s">
        <v>46</v>
      </c>
      <c r="S923" s="4"/>
      <c r="T923" s="4"/>
    </row>
    <row r="924" spans="1:20" s="281" customFormat="1" x14ac:dyDescent="0.25">
      <c r="A924" s="298">
        <v>915</v>
      </c>
      <c r="B924" s="288"/>
      <c r="C924" s="288"/>
      <c r="D924" s="288"/>
      <c r="E924" s="288"/>
      <c r="F924" s="289"/>
      <c r="G924" s="290"/>
      <c r="I924" s="4"/>
      <c r="J924" s="4"/>
      <c r="Q924" s="4"/>
      <c r="R924" s="4" t="s">
        <v>47</v>
      </c>
      <c r="S924" s="4"/>
      <c r="T924" s="4"/>
    </row>
    <row r="925" spans="1:20" s="281" customFormat="1" x14ac:dyDescent="0.25">
      <c r="A925" s="298">
        <v>916</v>
      </c>
      <c r="B925" s="288"/>
      <c r="C925" s="288"/>
      <c r="D925" s="288"/>
      <c r="E925" s="288"/>
      <c r="F925" s="289"/>
      <c r="G925" s="290"/>
      <c r="I925" s="4"/>
      <c r="J925" s="4"/>
      <c r="Q925" s="4"/>
      <c r="R925" s="4" t="s">
        <v>48</v>
      </c>
      <c r="S925" s="4"/>
      <c r="T925" s="4"/>
    </row>
    <row r="926" spans="1:20" s="281" customFormat="1" x14ac:dyDescent="0.25">
      <c r="A926" s="298">
        <v>917</v>
      </c>
      <c r="B926" s="288"/>
      <c r="C926" s="288"/>
      <c r="D926" s="288"/>
      <c r="E926" s="288"/>
      <c r="F926" s="289"/>
      <c r="G926" s="290"/>
      <c r="I926" s="4"/>
      <c r="J926" s="4"/>
      <c r="Q926" s="4"/>
      <c r="R926" s="4" t="s">
        <v>49</v>
      </c>
      <c r="S926" s="4"/>
      <c r="T926" s="4"/>
    </row>
    <row r="927" spans="1:20" s="281" customFormat="1" x14ac:dyDescent="0.25">
      <c r="A927" s="298">
        <v>918</v>
      </c>
      <c r="B927" s="288"/>
      <c r="C927" s="288"/>
      <c r="D927" s="288"/>
      <c r="E927" s="288"/>
      <c r="F927" s="289"/>
      <c r="G927" s="290"/>
      <c r="I927" s="4"/>
      <c r="J927" s="4"/>
      <c r="Q927" s="4"/>
      <c r="R927" s="4" t="s">
        <v>48</v>
      </c>
      <c r="S927" s="4"/>
      <c r="T927" s="4"/>
    </row>
    <row r="928" spans="1:20" s="281" customFormat="1" x14ac:dyDescent="0.25">
      <c r="A928" s="298">
        <v>919</v>
      </c>
      <c r="B928" s="288"/>
      <c r="C928" s="288"/>
      <c r="D928" s="288"/>
      <c r="E928" s="288"/>
      <c r="F928" s="289"/>
      <c r="G928" s="290"/>
      <c r="I928" s="4"/>
      <c r="J928" s="4"/>
      <c r="Q928" s="4"/>
      <c r="R928" s="4" t="s">
        <v>45</v>
      </c>
      <c r="S928" s="4"/>
      <c r="T928" s="4"/>
    </row>
    <row r="929" spans="1:20" s="281" customFormat="1" x14ac:dyDescent="0.25">
      <c r="A929" s="298">
        <v>920</v>
      </c>
      <c r="B929" s="288"/>
      <c r="C929" s="288"/>
      <c r="D929" s="288"/>
      <c r="E929" s="288"/>
      <c r="F929" s="289"/>
      <c r="G929" s="290"/>
      <c r="I929" s="4"/>
      <c r="J929" s="4"/>
      <c r="Q929" s="4"/>
      <c r="R929" s="4" t="s">
        <v>46</v>
      </c>
      <c r="S929" s="4"/>
      <c r="T929" s="4"/>
    </row>
    <row r="930" spans="1:20" s="281" customFormat="1" x14ac:dyDescent="0.25">
      <c r="A930" s="298">
        <v>921</v>
      </c>
      <c r="B930" s="288"/>
      <c r="C930" s="288"/>
      <c r="D930" s="288"/>
      <c r="E930" s="288"/>
      <c r="F930" s="289"/>
      <c r="G930" s="290"/>
      <c r="I930" s="4"/>
      <c r="J930" s="4"/>
      <c r="Q930" s="4"/>
      <c r="R930" s="4" t="s">
        <v>47</v>
      </c>
      <c r="S930" s="4"/>
      <c r="T930" s="4"/>
    </row>
    <row r="931" spans="1:20" s="281" customFormat="1" x14ac:dyDescent="0.25">
      <c r="A931" s="298">
        <v>922</v>
      </c>
      <c r="B931" s="288"/>
      <c r="C931" s="288"/>
      <c r="D931" s="288"/>
      <c r="E931" s="288"/>
      <c r="F931" s="289"/>
      <c r="G931" s="290"/>
      <c r="I931" s="4"/>
      <c r="J931" s="4"/>
      <c r="Q931" s="4"/>
      <c r="R931" s="4" t="s">
        <v>48</v>
      </c>
      <c r="S931" s="4"/>
      <c r="T931" s="4"/>
    </row>
    <row r="932" spans="1:20" s="281" customFormat="1" x14ac:dyDescent="0.25">
      <c r="A932" s="298">
        <v>923</v>
      </c>
      <c r="B932" s="288"/>
      <c r="C932" s="288"/>
      <c r="D932" s="288"/>
      <c r="E932" s="288"/>
      <c r="F932" s="289"/>
      <c r="G932" s="290"/>
      <c r="I932" s="4"/>
      <c r="J932" s="4"/>
      <c r="Q932" s="4"/>
      <c r="R932" s="4" t="s">
        <v>49</v>
      </c>
      <c r="S932" s="4"/>
      <c r="T932" s="4"/>
    </row>
    <row r="933" spans="1:20" s="281" customFormat="1" x14ac:dyDescent="0.25">
      <c r="A933" s="298">
        <v>924</v>
      </c>
      <c r="B933" s="288"/>
      <c r="C933" s="288"/>
      <c r="D933" s="288"/>
      <c r="E933" s="288"/>
      <c r="F933" s="289"/>
      <c r="G933" s="290"/>
      <c r="I933" s="4"/>
      <c r="J933" s="4"/>
      <c r="Q933" s="4"/>
      <c r="R933" s="4" t="s">
        <v>45</v>
      </c>
      <c r="S933" s="4"/>
      <c r="T933" s="4"/>
    </row>
    <row r="934" spans="1:20" s="281" customFormat="1" x14ac:dyDescent="0.25">
      <c r="A934" s="298">
        <v>925</v>
      </c>
      <c r="B934" s="288"/>
      <c r="C934" s="288"/>
      <c r="D934" s="288"/>
      <c r="E934" s="288"/>
      <c r="F934" s="289"/>
      <c r="G934" s="290"/>
      <c r="I934" s="4"/>
      <c r="J934" s="4"/>
      <c r="Q934" s="4"/>
      <c r="R934" s="4" t="s">
        <v>46</v>
      </c>
      <c r="S934" s="4"/>
      <c r="T934" s="4"/>
    </row>
    <row r="935" spans="1:20" s="281" customFormat="1" x14ac:dyDescent="0.25">
      <c r="A935" s="298">
        <v>926</v>
      </c>
      <c r="B935" s="288"/>
      <c r="C935" s="288"/>
      <c r="D935" s="288"/>
      <c r="E935" s="288"/>
      <c r="F935" s="289"/>
      <c r="G935" s="290"/>
      <c r="I935" s="4"/>
      <c r="J935" s="4"/>
      <c r="Q935" s="4"/>
      <c r="R935" s="4" t="s">
        <v>47</v>
      </c>
      <c r="S935" s="4"/>
      <c r="T935" s="4"/>
    </row>
    <row r="936" spans="1:20" s="281" customFormat="1" x14ac:dyDescent="0.25">
      <c r="A936" s="298">
        <v>927</v>
      </c>
      <c r="B936" s="288"/>
      <c r="C936" s="288"/>
      <c r="D936" s="288"/>
      <c r="E936" s="288"/>
      <c r="F936" s="289"/>
      <c r="G936" s="290"/>
      <c r="I936" s="4"/>
      <c r="J936" s="4"/>
      <c r="Q936" s="4"/>
      <c r="R936" s="4" t="s">
        <v>48</v>
      </c>
      <c r="S936" s="4"/>
      <c r="T936" s="4"/>
    </row>
    <row r="937" spans="1:20" s="281" customFormat="1" x14ac:dyDescent="0.25">
      <c r="A937" s="298">
        <v>928</v>
      </c>
      <c r="B937" s="288"/>
      <c r="C937" s="288"/>
      <c r="D937" s="288"/>
      <c r="E937" s="288"/>
      <c r="F937" s="289"/>
      <c r="G937" s="290"/>
      <c r="I937" s="4"/>
      <c r="J937" s="4"/>
      <c r="Q937" s="4"/>
      <c r="R937" s="4" t="s">
        <v>49</v>
      </c>
      <c r="S937" s="4"/>
      <c r="T937" s="4"/>
    </row>
    <row r="938" spans="1:20" s="281" customFormat="1" x14ac:dyDescent="0.25">
      <c r="A938" s="298">
        <v>929</v>
      </c>
      <c r="B938" s="288"/>
      <c r="C938" s="288"/>
      <c r="D938" s="288"/>
      <c r="E938" s="288"/>
      <c r="F938" s="289"/>
      <c r="G938" s="290"/>
      <c r="I938" s="4"/>
      <c r="J938" s="4"/>
      <c r="Q938" s="4"/>
      <c r="R938" s="4" t="s">
        <v>46</v>
      </c>
      <c r="S938" s="4"/>
      <c r="T938" s="4"/>
    </row>
    <row r="939" spans="1:20" s="281" customFormat="1" x14ac:dyDescent="0.25">
      <c r="A939" s="298">
        <v>930</v>
      </c>
      <c r="B939" s="288"/>
      <c r="C939" s="288"/>
      <c r="D939" s="288"/>
      <c r="E939" s="288"/>
      <c r="F939" s="289"/>
      <c r="G939" s="290"/>
      <c r="I939" s="4"/>
      <c r="J939" s="4"/>
      <c r="Q939" s="4"/>
      <c r="R939" s="4" t="s">
        <v>47</v>
      </c>
      <c r="S939" s="4"/>
      <c r="T939" s="4"/>
    </row>
    <row r="940" spans="1:20" s="281" customFormat="1" x14ac:dyDescent="0.25">
      <c r="A940" s="298">
        <v>931</v>
      </c>
      <c r="B940" s="288"/>
      <c r="C940" s="288"/>
      <c r="D940" s="288"/>
      <c r="E940" s="288"/>
      <c r="F940" s="289"/>
      <c r="G940" s="290"/>
      <c r="I940" s="4"/>
      <c r="J940" s="4"/>
      <c r="Q940" s="4"/>
      <c r="R940" s="4" t="s">
        <v>48</v>
      </c>
      <c r="S940" s="4"/>
      <c r="T940" s="4"/>
    </row>
    <row r="941" spans="1:20" s="281" customFormat="1" x14ac:dyDescent="0.25">
      <c r="A941" s="298">
        <v>932</v>
      </c>
      <c r="B941" s="288"/>
      <c r="C941" s="288"/>
      <c r="D941" s="288"/>
      <c r="E941" s="288"/>
      <c r="F941" s="289"/>
      <c r="G941" s="290"/>
      <c r="I941" s="4"/>
      <c r="J941" s="4"/>
      <c r="Q941" s="4"/>
      <c r="R941" s="4" t="s">
        <v>49</v>
      </c>
      <c r="S941" s="4"/>
      <c r="T941" s="4"/>
    </row>
    <row r="942" spans="1:20" s="281" customFormat="1" x14ac:dyDescent="0.25">
      <c r="A942" s="298">
        <v>933</v>
      </c>
      <c r="B942" s="288"/>
      <c r="C942" s="288"/>
      <c r="D942" s="288"/>
      <c r="E942" s="288"/>
      <c r="F942" s="289"/>
      <c r="G942" s="290"/>
      <c r="I942" s="4"/>
      <c r="J942" s="4"/>
      <c r="Q942" s="4"/>
      <c r="R942" s="4" t="s">
        <v>48</v>
      </c>
      <c r="S942" s="4"/>
      <c r="T942" s="4"/>
    </row>
    <row r="943" spans="1:20" s="281" customFormat="1" x14ac:dyDescent="0.25">
      <c r="A943" s="298">
        <v>934</v>
      </c>
      <c r="B943" s="288"/>
      <c r="C943" s="288"/>
      <c r="D943" s="288"/>
      <c r="E943" s="288"/>
      <c r="F943" s="289"/>
      <c r="G943" s="290"/>
      <c r="I943" s="4"/>
      <c r="J943" s="4"/>
      <c r="Q943" s="4"/>
      <c r="R943" s="4" t="s">
        <v>45</v>
      </c>
      <c r="S943" s="4"/>
      <c r="T943" s="4"/>
    </row>
    <row r="944" spans="1:20" s="281" customFormat="1" x14ac:dyDescent="0.25">
      <c r="A944" s="298">
        <v>935</v>
      </c>
      <c r="B944" s="288"/>
      <c r="C944" s="288"/>
      <c r="D944" s="288"/>
      <c r="E944" s="288"/>
      <c r="F944" s="289"/>
      <c r="G944" s="290"/>
      <c r="I944" s="4"/>
      <c r="J944" s="4"/>
      <c r="Q944" s="4"/>
      <c r="R944" s="4" t="s">
        <v>46</v>
      </c>
      <c r="S944" s="4"/>
      <c r="T944" s="4"/>
    </row>
    <row r="945" spans="1:20" s="281" customFormat="1" x14ac:dyDescent="0.25">
      <c r="A945" s="298">
        <v>936</v>
      </c>
      <c r="B945" s="288"/>
      <c r="C945" s="288"/>
      <c r="D945" s="288"/>
      <c r="E945" s="288"/>
      <c r="F945" s="289"/>
      <c r="G945" s="290"/>
      <c r="I945" s="4"/>
      <c r="J945" s="4"/>
      <c r="Q945" s="4"/>
      <c r="R945" s="4" t="s">
        <v>47</v>
      </c>
      <c r="S945" s="4"/>
      <c r="T945" s="4"/>
    </row>
    <row r="946" spans="1:20" s="281" customFormat="1" x14ac:dyDescent="0.25">
      <c r="A946" s="298">
        <v>937</v>
      </c>
      <c r="B946" s="288"/>
      <c r="C946" s="288"/>
      <c r="D946" s="288"/>
      <c r="E946" s="288"/>
      <c r="F946" s="289"/>
      <c r="G946" s="290"/>
      <c r="I946" s="4"/>
      <c r="J946" s="4"/>
      <c r="Q946" s="4"/>
      <c r="R946" s="4" t="s">
        <v>48</v>
      </c>
      <c r="S946" s="4"/>
      <c r="T946" s="4"/>
    </row>
    <row r="947" spans="1:20" s="281" customFormat="1" x14ac:dyDescent="0.25">
      <c r="A947" s="298">
        <v>938</v>
      </c>
      <c r="B947" s="288"/>
      <c r="C947" s="288"/>
      <c r="D947" s="288"/>
      <c r="E947" s="288"/>
      <c r="F947" s="289"/>
      <c r="G947" s="290"/>
      <c r="I947" s="4"/>
      <c r="J947" s="4"/>
      <c r="Q947" s="4"/>
      <c r="R947" s="4" t="s">
        <v>49</v>
      </c>
      <c r="S947" s="4"/>
      <c r="T947" s="4"/>
    </row>
    <row r="948" spans="1:20" s="281" customFormat="1" x14ac:dyDescent="0.25">
      <c r="A948" s="298">
        <v>939</v>
      </c>
      <c r="B948" s="288"/>
      <c r="C948" s="288"/>
      <c r="D948" s="288"/>
      <c r="E948" s="288"/>
      <c r="F948" s="289"/>
      <c r="G948" s="290"/>
      <c r="I948" s="4"/>
      <c r="J948" s="4"/>
      <c r="Q948" s="4"/>
      <c r="R948" s="4" t="s">
        <v>45</v>
      </c>
      <c r="S948" s="4"/>
      <c r="T948" s="4"/>
    </row>
    <row r="949" spans="1:20" s="281" customFormat="1" x14ac:dyDescent="0.25">
      <c r="A949" s="298">
        <v>940</v>
      </c>
      <c r="B949" s="288"/>
      <c r="C949" s="288"/>
      <c r="D949" s="288"/>
      <c r="E949" s="288"/>
      <c r="F949" s="289"/>
      <c r="G949" s="290"/>
      <c r="I949" s="4"/>
      <c r="J949" s="4"/>
      <c r="Q949" s="4"/>
      <c r="R949" s="4" t="s">
        <v>46</v>
      </c>
      <c r="S949" s="4"/>
      <c r="T949" s="4"/>
    </row>
    <row r="950" spans="1:20" s="281" customFormat="1" x14ac:dyDescent="0.25">
      <c r="A950" s="298">
        <v>941</v>
      </c>
      <c r="B950" s="288"/>
      <c r="C950" s="288"/>
      <c r="D950" s="288"/>
      <c r="E950" s="288"/>
      <c r="F950" s="289"/>
      <c r="G950" s="290"/>
      <c r="I950" s="4"/>
      <c r="J950" s="4"/>
      <c r="Q950" s="4"/>
      <c r="R950" s="4" t="s">
        <v>47</v>
      </c>
      <c r="S950" s="4"/>
      <c r="T950" s="4"/>
    </row>
    <row r="951" spans="1:20" s="281" customFormat="1" x14ac:dyDescent="0.25">
      <c r="A951" s="298">
        <v>942</v>
      </c>
      <c r="B951" s="288"/>
      <c r="C951" s="288"/>
      <c r="D951" s="288"/>
      <c r="E951" s="288"/>
      <c r="F951" s="289"/>
      <c r="G951" s="290"/>
      <c r="I951" s="4"/>
      <c r="J951" s="4"/>
      <c r="Q951" s="4"/>
      <c r="R951" s="4" t="s">
        <v>48</v>
      </c>
      <c r="S951" s="4"/>
      <c r="T951" s="4"/>
    </row>
    <row r="952" spans="1:20" s="281" customFormat="1" x14ac:dyDescent="0.25">
      <c r="A952" s="298">
        <v>943</v>
      </c>
      <c r="B952" s="288"/>
      <c r="C952" s="288"/>
      <c r="D952" s="288"/>
      <c r="E952" s="288"/>
      <c r="F952" s="289"/>
      <c r="G952" s="290"/>
      <c r="I952" s="4"/>
      <c r="J952" s="4"/>
      <c r="Q952" s="4"/>
      <c r="R952" s="4" t="s">
        <v>49</v>
      </c>
      <c r="S952" s="4"/>
      <c r="T952" s="4"/>
    </row>
    <row r="953" spans="1:20" s="281" customFormat="1" x14ac:dyDescent="0.25">
      <c r="A953" s="298">
        <v>944</v>
      </c>
      <c r="B953" s="288"/>
      <c r="C953" s="288"/>
      <c r="D953" s="288"/>
      <c r="E953" s="288"/>
      <c r="F953" s="289"/>
      <c r="G953" s="290"/>
      <c r="I953" s="4"/>
      <c r="J953" s="4"/>
      <c r="Q953" s="4"/>
      <c r="R953" s="4" t="s">
        <v>48</v>
      </c>
      <c r="S953" s="4"/>
      <c r="T953" s="4"/>
    </row>
    <row r="954" spans="1:20" s="281" customFormat="1" x14ac:dyDescent="0.25">
      <c r="A954" s="298">
        <v>945</v>
      </c>
      <c r="B954" s="288"/>
      <c r="C954" s="288"/>
      <c r="D954" s="288"/>
      <c r="E954" s="288"/>
      <c r="F954" s="289"/>
      <c r="G954" s="290"/>
      <c r="I954" s="4"/>
      <c r="J954" s="4"/>
      <c r="Q954" s="4"/>
      <c r="R954" s="4" t="s">
        <v>45</v>
      </c>
      <c r="S954" s="4"/>
      <c r="T954" s="4"/>
    </row>
    <row r="955" spans="1:20" s="281" customFormat="1" x14ac:dyDescent="0.25">
      <c r="A955" s="298">
        <v>946</v>
      </c>
      <c r="B955" s="288"/>
      <c r="C955" s="288"/>
      <c r="D955" s="288"/>
      <c r="E955" s="288"/>
      <c r="F955" s="289"/>
      <c r="G955" s="290"/>
      <c r="I955" s="4"/>
      <c r="J955" s="4"/>
      <c r="Q955" s="4"/>
      <c r="R955" s="4" t="s">
        <v>46</v>
      </c>
      <c r="S955" s="4"/>
      <c r="T955" s="4"/>
    </row>
    <row r="956" spans="1:20" s="281" customFormat="1" x14ac:dyDescent="0.25">
      <c r="A956" s="298">
        <v>947</v>
      </c>
      <c r="B956" s="288"/>
      <c r="C956" s="288"/>
      <c r="D956" s="288"/>
      <c r="E956" s="288"/>
      <c r="F956" s="289"/>
      <c r="G956" s="290"/>
      <c r="I956" s="4"/>
      <c r="J956" s="4"/>
      <c r="Q956" s="4"/>
      <c r="R956" s="4" t="s">
        <v>47</v>
      </c>
      <c r="S956" s="4"/>
      <c r="T956" s="4"/>
    </row>
    <row r="957" spans="1:20" s="281" customFormat="1" x14ac:dyDescent="0.25">
      <c r="A957" s="298">
        <v>948</v>
      </c>
      <c r="B957" s="288"/>
      <c r="C957" s="288"/>
      <c r="D957" s="288"/>
      <c r="E957" s="288"/>
      <c r="F957" s="289"/>
      <c r="G957" s="290"/>
      <c r="I957" s="4"/>
      <c r="J957" s="4"/>
      <c r="Q957" s="4"/>
      <c r="R957" s="4" t="s">
        <v>48</v>
      </c>
      <c r="S957" s="4"/>
      <c r="T957" s="4"/>
    </row>
    <row r="958" spans="1:20" s="281" customFormat="1" x14ac:dyDescent="0.25">
      <c r="A958" s="298">
        <v>949</v>
      </c>
      <c r="B958" s="288"/>
      <c r="C958" s="288"/>
      <c r="D958" s="288"/>
      <c r="E958" s="288"/>
      <c r="F958" s="289"/>
      <c r="G958" s="290"/>
      <c r="I958" s="4"/>
      <c r="J958" s="4"/>
      <c r="Q958" s="4"/>
      <c r="R958" s="4" t="s">
        <v>49</v>
      </c>
      <c r="S958" s="4"/>
      <c r="T958" s="4"/>
    </row>
    <row r="959" spans="1:20" s="281" customFormat="1" x14ac:dyDescent="0.25">
      <c r="A959" s="298">
        <v>950</v>
      </c>
      <c r="B959" s="288"/>
      <c r="C959" s="288"/>
      <c r="D959" s="288"/>
      <c r="E959" s="288"/>
      <c r="F959" s="289"/>
      <c r="G959" s="290"/>
      <c r="I959" s="4"/>
      <c r="J959" s="4"/>
      <c r="Q959" s="4"/>
      <c r="R959" s="4" t="s">
        <v>45</v>
      </c>
      <c r="S959" s="4"/>
      <c r="T959" s="4"/>
    </row>
    <row r="960" spans="1:20" s="281" customFormat="1" x14ac:dyDescent="0.25">
      <c r="A960" s="298">
        <v>951</v>
      </c>
      <c r="B960" s="288"/>
      <c r="C960" s="288"/>
      <c r="D960" s="288"/>
      <c r="E960" s="288"/>
      <c r="F960" s="289"/>
      <c r="G960" s="290"/>
      <c r="I960" s="4"/>
      <c r="J960" s="4"/>
      <c r="Q960" s="4"/>
      <c r="R960" s="4" t="s">
        <v>46</v>
      </c>
      <c r="S960" s="4"/>
      <c r="T960" s="4"/>
    </row>
    <row r="961" spans="1:20" s="281" customFormat="1" x14ac:dyDescent="0.25">
      <c r="A961" s="298">
        <v>952</v>
      </c>
      <c r="B961" s="288"/>
      <c r="C961" s="288"/>
      <c r="D961" s="288"/>
      <c r="E961" s="288"/>
      <c r="F961" s="289"/>
      <c r="G961" s="290"/>
      <c r="I961" s="4"/>
      <c r="J961" s="4"/>
      <c r="Q961" s="4"/>
      <c r="R961" s="4" t="s">
        <v>47</v>
      </c>
      <c r="S961" s="4"/>
      <c r="T961" s="4"/>
    </row>
    <row r="962" spans="1:20" s="281" customFormat="1" x14ac:dyDescent="0.25">
      <c r="A962" s="298">
        <v>953</v>
      </c>
      <c r="B962" s="288"/>
      <c r="C962" s="288"/>
      <c r="D962" s="288"/>
      <c r="E962" s="288"/>
      <c r="F962" s="289"/>
      <c r="G962" s="290"/>
      <c r="I962" s="4"/>
      <c r="J962" s="4"/>
      <c r="Q962" s="4"/>
      <c r="R962" s="4" t="s">
        <v>48</v>
      </c>
      <c r="S962" s="4"/>
      <c r="T962" s="4"/>
    </row>
    <row r="963" spans="1:20" s="281" customFormat="1" x14ac:dyDescent="0.25">
      <c r="A963" s="298">
        <v>954</v>
      </c>
      <c r="B963" s="288"/>
      <c r="C963" s="288"/>
      <c r="D963" s="288"/>
      <c r="E963" s="288"/>
      <c r="F963" s="289"/>
      <c r="G963" s="290"/>
      <c r="I963" s="4"/>
      <c r="J963" s="4"/>
      <c r="Q963" s="4"/>
      <c r="R963" s="4" t="s">
        <v>49</v>
      </c>
      <c r="S963" s="4"/>
      <c r="T963" s="4"/>
    </row>
    <row r="964" spans="1:20" s="281" customFormat="1" x14ac:dyDescent="0.25">
      <c r="A964" s="298">
        <v>955</v>
      </c>
      <c r="B964" s="288"/>
      <c r="C964" s="288"/>
      <c r="D964" s="288"/>
      <c r="E964" s="288"/>
      <c r="F964" s="289"/>
      <c r="G964" s="290"/>
      <c r="I964" s="4"/>
      <c r="J964" s="4"/>
      <c r="Q964" s="4"/>
      <c r="R964" s="4" t="s">
        <v>48</v>
      </c>
      <c r="S964" s="4"/>
      <c r="T964" s="4"/>
    </row>
    <row r="965" spans="1:20" s="281" customFormat="1" x14ac:dyDescent="0.25">
      <c r="A965" s="298">
        <v>956</v>
      </c>
      <c r="B965" s="288"/>
      <c r="C965" s="288"/>
      <c r="D965" s="288"/>
      <c r="E965" s="288"/>
      <c r="F965" s="289"/>
      <c r="G965" s="290"/>
      <c r="I965" s="4"/>
      <c r="J965" s="4"/>
      <c r="Q965" s="4"/>
      <c r="R965" s="4" t="s">
        <v>45</v>
      </c>
      <c r="S965" s="4"/>
      <c r="T965" s="4"/>
    </row>
    <row r="966" spans="1:20" s="281" customFormat="1" x14ac:dyDescent="0.25">
      <c r="A966" s="298">
        <v>957</v>
      </c>
      <c r="B966" s="288"/>
      <c r="C966" s="288"/>
      <c r="D966" s="288"/>
      <c r="E966" s="288"/>
      <c r="F966" s="289"/>
      <c r="G966" s="290"/>
      <c r="I966" s="4"/>
      <c r="J966" s="4"/>
      <c r="Q966" s="4"/>
      <c r="R966" s="4" t="s">
        <v>46</v>
      </c>
      <c r="S966" s="4"/>
      <c r="T966" s="4"/>
    </row>
    <row r="967" spans="1:20" s="281" customFormat="1" x14ac:dyDescent="0.25">
      <c r="A967" s="298">
        <v>958</v>
      </c>
      <c r="B967" s="288"/>
      <c r="C967" s="288"/>
      <c r="D967" s="288"/>
      <c r="E967" s="288"/>
      <c r="F967" s="289"/>
      <c r="G967" s="290"/>
      <c r="I967" s="4"/>
      <c r="J967" s="4"/>
      <c r="Q967" s="4"/>
      <c r="R967" s="4" t="s">
        <v>47</v>
      </c>
      <c r="S967" s="4"/>
      <c r="T967" s="4"/>
    </row>
    <row r="968" spans="1:20" s="281" customFormat="1" x14ac:dyDescent="0.25">
      <c r="A968" s="298">
        <v>959</v>
      </c>
      <c r="B968" s="288"/>
      <c r="C968" s="288"/>
      <c r="D968" s="288"/>
      <c r="E968" s="288"/>
      <c r="F968" s="289"/>
      <c r="G968" s="290"/>
      <c r="I968" s="4"/>
      <c r="J968" s="4"/>
      <c r="Q968" s="4"/>
      <c r="R968" s="4" t="s">
        <v>48</v>
      </c>
      <c r="S968" s="4"/>
      <c r="T968" s="4"/>
    </row>
    <row r="969" spans="1:20" s="281" customFormat="1" x14ac:dyDescent="0.25">
      <c r="A969" s="298">
        <v>960</v>
      </c>
      <c r="B969" s="288"/>
      <c r="C969" s="288"/>
      <c r="D969" s="288"/>
      <c r="E969" s="288"/>
      <c r="F969" s="289"/>
      <c r="G969" s="290"/>
      <c r="I969" s="4"/>
      <c r="J969" s="4"/>
      <c r="Q969" s="4"/>
      <c r="R969" s="4" t="s">
        <v>49</v>
      </c>
      <c r="S969" s="4"/>
      <c r="T969" s="4"/>
    </row>
    <row r="970" spans="1:20" s="281" customFormat="1" x14ac:dyDescent="0.25">
      <c r="A970" s="298">
        <v>961</v>
      </c>
      <c r="B970" s="288"/>
      <c r="C970" s="288"/>
      <c r="D970" s="288"/>
      <c r="E970" s="288"/>
      <c r="F970" s="289"/>
      <c r="G970" s="290"/>
      <c r="I970" s="4"/>
      <c r="J970" s="4"/>
      <c r="Q970" s="4"/>
      <c r="R970" s="4" t="s">
        <v>45</v>
      </c>
      <c r="S970" s="4"/>
      <c r="T970" s="4"/>
    </row>
    <row r="971" spans="1:20" s="281" customFormat="1" x14ac:dyDescent="0.25">
      <c r="A971" s="298">
        <v>962</v>
      </c>
      <c r="B971" s="288"/>
      <c r="C971" s="288"/>
      <c r="D971" s="288"/>
      <c r="E971" s="288"/>
      <c r="F971" s="289"/>
      <c r="G971" s="290"/>
      <c r="I971" s="4"/>
      <c r="J971" s="4"/>
      <c r="Q971" s="4"/>
      <c r="R971" s="4" t="s">
        <v>46</v>
      </c>
      <c r="S971" s="4"/>
      <c r="T971" s="4"/>
    </row>
    <row r="972" spans="1:20" s="281" customFormat="1" x14ac:dyDescent="0.25">
      <c r="A972" s="298">
        <v>963</v>
      </c>
      <c r="B972" s="288"/>
      <c r="C972" s="288"/>
      <c r="D972" s="288"/>
      <c r="E972" s="288"/>
      <c r="F972" s="289"/>
      <c r="G972" s="290"/>
      <c r="I972" s="4"/>
      <c r="J972" s="4"/>
      <c r="Q972" s="4"/>
      <c r="R972" s="4" t="s">
        <v>47</v>
      </c>
      <c r="S972" s="4"/>
      <c r="T972" s="4"/>
    </row>
    <row r="973" spans="1:20" s="281" customFormat="1" x14ac:dyDescent="0.25">
      <c r="A973" s="298">
        <v>964</v>
      </c>
      <c r="B973" s="288"/>
      <c r="C973" s="288"/>
      <c r="D973" s="288"/>
      <c r="E973" s="288"/>
      <c r="F973" s="289"/>
      <c r="G973" s="290"/>
      <c r="I973" s="4"/>
      <c r="J973" s="4"/>
      <c r="Q973" s="4"/>
      <c r="R973" s="4" t="s">
        <v>48</v>
      </c>
      <c r="S973" s="4"/>
      <c r="T973" s="4"/>
    </row>
    <row r="974" spans="1:20" s="281" customFormat="1" x14ac:dyDescent="0.25">
      <c r="A974" s="298">
        <v>965</v>
      </c>
      <c r="B974" s="288"/>
      <c r="C974" s="288"/>
      <c r="D974" s="288"/>
      <c r="E974" s="288"/>
      <c r="F974" s="289"/>
      <c r="G974" s="290"/>
      <c r="I974" s="4"/>
      <c r="J974" s="4"/>
      <c r="Q974" s="4"/>
      <c r="R974" s="4" t="s">
        <v>49</v>
      </c>
      <c r="S974" s="4"/>
      <c r="T974" s="4"/>
    </row>
    <row r="975" spans="1:20" s="281" customFormat="1" x14ac:dyDescent="0.25">
      <c r="A975" s="298">
        <v>966</v>
      </c>
      <c r="B975" s="288"/>
      <c r="C975" s="288"/>
      <c r="D975" s="288"/>
      <c r="E975" s="288"/>
      <c r="F975" s="289"/>
      <c r="G975" s="290"/>
      <c r="I975" s="4"/>
      <c r="J975" s="4"/>
      <c r="Q975" s="4"/>
      <c r="R975" s="4" t="s">
        <v>48</v>
      </c>
      <c r="S975" s="4"/>
      <c r="T975" s="4"/>
    </row>
    <row r="976" spans="1:20" s="281" customFormat="1" x14ac:dyDescent="0.25">
      <c r="A976" s="298">
        <v>967</v>
      </c>
      <c r="B976" s="288"/>
      <c r="C976" s="288"/>
      <c r="D976" s="288"/>
      <c r="E976" s="288"/>
      <c r="F976" s="289"/>
      <c r="G976" s="290"/>
      <c r="I976" s="4"/>
      <c r="J976" s="4"/>
      <c r="Q976" s="4"/>
      <c r="R976" s="4" t="s">
        <v>45</v>
      </c>
      <c r="S976" s="4"/>
      <c r="T976" s="4"/>
    </row>
    <row r="977" spans="1:20" s="281" customFormat="1" x14ac:dyDescent="0.25">
      <c r="A977" s="298">
        <v>968</v>
      </c>
      <c r="B977" s="288"/>
      <c r="C977" s="288"/>
      <c r="D977" s="288"/>
      <c r="E977" s="288"/>
      <c r="F977" s="289"/>
      <c r="G977" s="290"/>
      <c r="I977" s="4"/>
      <c r="J977" s="4"/>
      <c r="Q977" s="4"/>
      <c r="R977" s="4" t="s">
        <v>46</v>
      </c>
      <c r="S977" s="4"/>
      <c r="T977" s="4"/>
    </row>
    <row r="978" spans="1:20" s="281" customFormat="1" x14ac:dyDescent="0.25">
      <c r="A978" s="298">
        <v>969</v>
      </c>
      <c r="B978" s="288"/>
      <c r="C978" s="288"/>
      <c r="D978" s="288"/>
      <c r="E978" s="288"/>
      <c r="F978" s="289"/>
      <c r="G978" s="290"/>
      <c r="I978" s="4"/>
      <c r="J978" s="4"/>
      <c r="Q978" s="4"/>
      <c r="R978" s="4" t="s">
        <v>47</v>
      </c>
      <c r="S978" s="4"/>
      <c r="T978" s="4"/>
    </row>
    <row r="979" spans="1:20" s="281" customFormat="1" x14ac:dyDescent="0.25">
      <c r="A979" s="298">
        <v>970</v>
      </c>
      <c r="B979" s="288"/>
      <c r="C979" s="288"/>
      <c r="D979" s="288"/>
      <c r="E979" s="288"/>
      <c r="F979" s="289"/>
      <c r="G979" s="290"/>
      <c r="I979" s="4"/>
      <c r="J979" s="4"/>
      <c r="Q979" s="4"/>
      <c r="R979" s="4" t="s">
        <v>48</v>
      </c>
      <c r="S979" s="4"/>
      <c r="T979" s="4"/>
    </row>
    <row r="980" spans="1:20" s="281" customFormat="1" x14ac:dyDescent="0.25">
      <c r="A980" s="298">
        <v>971</v>
      </c>
      <c r="B980" s="288"/>
      <c r="C980" s="288"/>
      <c r="D980" s="288"/>
      <c r="E980" s="288"/>
      <c r="F980" s="289"/>
      <c r="G980" s="290"/>
      <c r="I980" s="4"/>
      <c r="J980" s="4"/>
      <c r="Q980" s="4"/>
      <c r="R980" s="4" t="s">
        <v>49</v>
      </c>
      <c r="S980" s="4"/>
      <c r="T980" s="4"/>
    </row>
    <row r="981" spans="1:20" s="281" customFormat="1" x14ac:dyDescent="0.25">
      <c r="A981" s="298">
        <v>972</v>
      </c>
      <c r="B981" s="288"/>
      <c r="C981" s="288"/>
      <c r="D981" s="288"/>
      <c r="E981" s="288"/>
      <c r="F981" s="289"/>
      <c r="G981" s="290"/>
      <c r="I981" s="4"/>
      <c r="J981" s="4"/>
      <c r="Q981" s="4"/>
      <c r="R981" s="4" t="s">
        <v>45</v>
      </c>
      <c r="S981" s="4"/>
      <c r="T981" s="4"/>
    </row>
    <row r="982" spans="1:20" s="281" customFormat="1" x14ac:dyDescent="0.25">
      <c r="A982" s="298">
        <v>973</v>
      </c>
      <c r="B982" s="288"/>
      <c r="C982" s="288"/>
      <c r="D982" s="288"/>
      <c r="E982" s="288"/>
      <c r="F982" s="289"/>
      <c r="G982" s="290"/>
      <c r="I982" s="4"/>
      <c r="J982" s="4"/>
      <c r="Q982" s="4"/>
      <c r="R982" s="4" t="s">
        <v>46</v>
      </c>
      <c r="S982" s="4"/>
      <c r="T982" s="4"/>
    </row>
    <row r="983" spans="1:20" s="281" customFormat="1" x14ac:dyDescent="0.25">
      <c r="A983" s="298">
        <v>974</v>
      </c>
      <c r="B983" s="288"/>
      <c r="C983" s="288"/>
      <c r="D983" s="288"/>
      <c r="E983" s="288"/>
      <c r="F983" s="289"/>
      <c r="G983" s="290"/>
      <c r="I983" s="4"/>
      <c r="J983" s="4"/>
      <c r="Q983" s="4"/>
      <c r="R983" s="4" t="s">
        <v>47</v>
      </c>
      <c r="S983" s="4"/>
      <c r="T983" s="4"/>
    </row>
    <row r="984" spans="1:20" s="281" customFormat="1" x14ac:dyDescent="0.25">
      <c r="A984" s="298">
        <v>975</v>
      </c>
      <c r="B984" s="288"/>
      <c r="C984" s="288"/>
      <c r="D984" s="288"/>
      <c r="E984" s="288"/>
      <c r="F984" s="289"/>
      <c r="G984" s="290"/>
      <c r="I984" s="4"/>
      <c r="J984" s="4"/>
      <c r="Q984" s="4"/>
      <c r="R984" s="4" t="s">
        <v>48</v>
      </c>
      <c r="S984" s="4"/>
      <c r="T984" s="4"/>
    </row>
    <row r="985" spans="1:20" s="281" customFormat="1" x14ac:dyDescent="0.25">
      <c r="A985" s="298">
        <v>976</v>
      </c>
      <c r="B985" s="288"/>
      <c r="C985" s="288"/>
      <c r="D985" s="288"/>
      <c r="E985" s="288"/>
      <c r="F985" s="289"/>
      <c r="G985" s="290"/>
      <c r="I985" s="4"/>
      <c r="J985" s="4"/>
      <c r="Q985" s="4"/>
      <c r="R985" s="4" t="s">
        <v>49</v>
      </c>
      <c r="S985" s="4"/>
      <c r="T985" s="4"/>
    </row>
    <row r="986" spans="1:20" s="281" customFormat="1" x14ac:dyDescent="0.25">
      <c r="A986" s="298">
        <v>977</v>
      </c>
      <c r="B986" s="288"/>
      <c r="C986" s="288"/>
      <c r="D986" s="288"/>
      <c r="E986" s="288"/>
      <c r="F986" s="289"/>
      <c r="G986" s="290"/>
      <c r="I986" s="4"/>
      <c r="J986" s="4"/>
      <c r="Q986" s="4"/>
      <c r="R986" s="4" t="s">
        <v>48</v>
      </c>
      <c r="S986" s="4"/>
      <c r="T986" s="4"/>
    </row>
    <row r="987" spans="1:20" s="281" customFormat="1" x14ac:dyDescent="0.25">
      <c r="A987" s="298">
        <v>978</v>
      </c>
      <c r="B987" s="288"/>
      <c r="C987" s="288"/>
      <c r="D987" s="288"/>
      <c r="E987" s="288"/>
      <c r="F987" s="289"/>
      <c r="G987" s="290"/>
      <c r="I987" s="4"/>
      <c r="J987" s="4"/>
      <c r="Q987" s="4"/>
      <c r="R987" s="4" t="s">
        <v>45</v>
      </c>
      <c r="S987" s="4"/>
      <c r="T987" s="4"/>
    </row>
    <row r="988" spans="1:20" s="281" customFormat="1" x14ac:dyDescent="0.25">
      <c r="A988" s="298">
        <v>979</v>
      </c>
      <c r="B988" s="288"/>
      <c r="C988" s="288"/>
      <c r="D988" s="288"/>
      <c r="E988" s="288"/>
      <c r="F988" s="289"/>
      <c r="G988" s="290"/>
      <c r="I988" s="4"/>
      <c r="J988" s="4"/>
      <c r="Q988" s="4"/>
      <c r="R988" s="4" t="s">
        <v>46</v>
      </c>
      <c r="S988" s="4"/>
      <c r="T988" s="4"/>
    </row>
    <row r="989" spans="1:20" s="281" customFormat="1" x14ac:dyDescent="0.25">
      <c r="A989" s="298">
        <v>980</v>
      </c>
      <c r="B989" s="288"/>
      <c r="C989" s="288"/>
      <c r="D989" s="288"/>
      <c r="E989" s="288"/>
      <c r="F989" s="289"/>
      <c r="G989" s="290"/>
      <c r="I989" s="4"/>
      <c r="J989" s="4"/>
      <c r="Q989" s="4"/>
      <c r="R989" s="4" t="s">
        <v>47</v>
      </c>
      <c r="S989" s="4"/>
      <c r="T989" s="4"/>
    </row>
    <row r="990" spans="1:20" s="281" customFormat="1" x14ac:dyDescent="0.25">
      <c r="A990" s="298">
        <v>981</v>
      </c>
      <c r="B990" s="288"/>
      <c r="C990" s="288"/>
      <c r="D990" s="288"/>
      <c r="E990" s="288"/>
      <c r="F990" s="289"/>
      <c r="G990" s="290"/>
      <c r="I990" s="4"/>
      <c r="J990" s="4"/>
      <c r="Q990" s="4"/>
      <c r="R990" s="4" t="s">
        <v>48</v>
      </c>
      <c r="S990" s="4"/>
      <c r="T990" s="4"/>
    </row>
    <row r="991" spans="1:20" s="281" customFormat="1" x14ac:dyDescent="0.25">
      <c r="A991" s="298">
        <v>982</v>
      </c>
      <c r="B991" s="288"/>
      <c r="C991" s="288"/>
      <c r="D991" s="288"/>
      <c r="E991" s="288"/>
      <c r="F991" s="289"/>
      <c r="G991" s="290"/>
      <c r="I991" s="4"/>
      <c r="J991" s="4"/>
      <c r="Q991" s="4"/>
      <c r="R991" s="4" t="s">
        <v>49</v>
      </c>
      <c r="S991" s="4"/>
      <c r="T991" s="4"/>
    </row>
    <row r="992" spans="1:20" s="281" customFormat="1" x14ac:dyDescent="0.25">
      <c r="A992" s="298">
        <v>983</v>
      </c>
      <c r="B992" s="288"/>
      <c r="C992" s="288"/>
      <c r="D992" s="288"/>
      <c r="E992" s="288"/>
      <c r="F992" s="289"/>
      <c r="G992" s="290"/>
      <c r="I992" s="4"/>
      <c r="J992" s="4"/>
      <c r="Q992" s="4"/>
      <c r="R992" s="4" t="s">
        <v>45</v>
      </c>
      <c r="S992" s="4"/>
      <c r="T992" s="4"/>
    </row>
    <row r="993" spans="1:20" s="281" customFormat="1" x14ac:dyDescent="0.25">
      <c r="A993" s="298">
        <v>984</v>
      </c>
      <c r="B993" s="288"/>
      <c r="C993" s="288"/>
      <c r="D993" s="288"/>
      <c r="E993" s="288"/>
      <c r="F993" s="289"/>
      <c r="G993" s="290"/>
      <c r="I993" s="4"/>
      <c r="J993" s="4"/>
      <c r="Q993" s="4"/>
      <c r="R993" s="4" t="s">
        <v>46</v>
      </c>
      <c r="S993" s="4"/>
      <c r="T993" s="4"/>
    </row>
    <row r="994" spans="1:20" s="281" customFormat="1" x14ac:dyDescent="0.25">
      <c r="A994" s="298">
        <v>985</v>
      </c>
      <c r="B994" s="288"/>
      <c r="C994" s="288"/>
      <c r="D994" s="288"/>
      <c r="E994" s="288"/>
      <c r="F994" s="289"/>
      <c r="G994" s="290"/>
      <c r="I994" s="4"/>
      <c r="J994" s="4"/>
      <c r="Q994" s="4"/>
      <c r="R994" s="4" t="s">
        <v>47</v>
      </c>
      <c r="S994" s="4"/>
      <c r="T994" s="4"/>
    </row>
    <row r="995" spans="1:20" s="281" customFormat="1" x14ac:dyDescent="0.25">
      <c r="A995" s="298">
        <v>986</v>
      </c>
      <c r="B995" s="288"/>
      <c r="C995" s="288"/>
      <c r="D995" s="288"/>
      <c r="E995" s="288"/>
      <c r="F995" s="289"/>
      <c r="G995" s="290"/>
      <c r="I995" s="4"/>
      <c r="J995" s="4"/>
      <c r="Q995" s="4"/>
      <c r="R995" s="4" t="s">
        <v>48</v>
      </c>
      <c r="S995" s="4"/>
      <c r="T995" s="4"/>
    </row>
    <row r="996" spans="1:20" s="281" customFormat="1" x14ac:dyDescent="0.25">
      <c r="A996" s="298">
        <v>987</v>
      </c>
      <c r="B996" s="288"/>
      <c r="C996" s="288"/>
      <c r="D996" s="288"/>
      <c r="E996" s="288"/>
      <c r="F996" s="289"/>
      <c r="G996" s="290"/>
      <c r="I996" s="4"/>
      <c r="J996" s="4"/>
      <c r="Q996" s="4"/>
      <c r="R996" s="4" t="s">
        <v>49</v>
      </c>
      <c r="S996" s="4"/>
      <c r="T996" s="4"/>
    </row>
    <row r="997" spans="1:20" s="281" customFormat="1" x14ac:dyDescent="0.25">
      <c r="A997" s="298">
        <v>988</v>
      </c>
      <c r="B997" s="288"/>
      <c r="C997" s="288"/>
      <c r="D997" s="288"/>
      <c r="E997" s="288"/>
      <c r="F997" s="289"/>
      <c r="G997" s="290"/>
      <c r="I997" s="4"/>
      <c r="J997" s="4"/>
      <c r="Q997" s="4"/>
      <c r="R997" s="4" t="s">
        <v>48</v>
      </c>
      <c r="S997" s="4"/>
      <c r="T997" s="4"/>
    </row>
    <row r="998" spans="1:20" s="281" customFormat="1" x14ac:dyDescent="0.25">
      <c r="A998" s="298">
        <v>989</v>
      </c>
      <c r="B998" s="288"/>
      <c r="C998" s="288"/>
      <c r="D998" s="288"/>
      <c r="E998" s="288"/>
      <c r="F998" s="289"/>
      <c r="G998" s="290"/>
      <c r="I998" s="4"/>
      <c r="J998" s="4"/>
      <c r="Q998" s="4"/>
      <c r="R998" s="4" t="s">
        <v>49</v>
      </c>
      <c r="S998" s="4"/>
      <c r="T998" s="4"/>
    </row>
    <row r="999" spans="1:20" s="281" customFormat="1" x14ac:dyDescent="0.25">
      <c r="A999" s="298">
        <v>990</v>
      </c>
      <c r="B999" s="288"/>
      <c r="C999" s="288"/>
      <c r="D999" s="288"/>
      <c r="E999" s="288"/>
      <c r="F999" s="289"/>
      <c r="G999" s="290"/>
      <c r="I999" s="4"/>
      <c r="J999" s="4"/>
      <c r="Q999" s="4"/>
      <c r="R999" s="4" t="s">
        <v>45</v>
      </c>
      <c r="S999" s="4"/>
      <c r="T999" s="4"/>
    </row>
    <row r="1000" spans="1:20" s="281" customFormat="1" x14ac:dyDescent="0.25">
      <c r="A1000" s="298">
        <v>991</v>
      </c>
      <c r="B1000" s="288"/>
      <c r="C1000" s="288"/>
      <c r="D1000" s="288"/>
      <c r="E1000" s="288"/>
      <c r="F1000" s="289"/>
      <c r="G1000" s="290"/>
      <c r="I1000" s="4"/>
      <c r="J1000" s="4"/>
      <c r="Q1000" s="4"/>
      <c r="R1000" s="4" t="s">
        <v>46</v>
      </c>
      <c r="S1000" s="4"/>
      <c r="T1000" s="4"/>
    </row>
    <row r="1001" spans="1:20" s="281" customFormat="1" x14ac:dyDescent="0.25">
      <c r="A1001" s="298">
        <v>992</v>
      </c>
      <c r="B1001" s="288"/>
      <c r="C1001" s="288"/>
      <c r="D1001" s="288"/>
      <c r="E1001" s="288"/>
      <c r="F1001" s="289"/>
      <c r="G1001" s="290"/>
      <c r="I1001" s="4"/>
      <c r="J1001" s="4"/>
      <c r="Q1001" s="4"/>
      <c r="R1001" s="4" t="s">
        <v>47</v>
      </c>
      <c r="S1001" s="4"/>
      <c r="T1001" s="4"/>
    </row>
    <row r="1002" spans="1:20" s="281" customFormat="1" x14ac:dyDescent="0.25">
      <c r="A1002" s="298">
        <v>993</v>
      </c>
      <c r="B1002" s="288"/>
      <c r="C1002" s="288"/>
      <c r="D1002" s="288"/>
      <c r="E1002" s="288"/>
      <c r="F1002" s="289"/>
      <c r="G1002" s="290"/>
      <c r="I1002" s="4"/>
      <c r="J1002" s="4"/>
      <c r="Q1002" s="4"/>
      <c r="R1002" s="4" t="s">
        <v>48</v>
      </c>
      <c r="S1002" s="4"/>
      <c r="T1002" s="4"/>
    </row>
    <row r="1003" spans="1:20" s="281" customFormat="1" x14ac:dyDescent="0.25">
      <c r="A1003" s="298">
        <v>994</v>
      </c>
      <c r="B1003" s="288"/>
      <c r="C1003" s="288"/>
      <c r="D1003" s="288"/>
      <c r="E1003" s="288"/>
      <c r="F1003" s="289"/>
      <c r="G1003" s="290"/>
      <c r="I1003" s="4"/>
      <c r="J1003" s="4"/>
      <c r="Q1003" s="4"/>
      <c r="R1003" s="4" t="s">
        <v>49</v>
      </c>
      <c r="S1003" s="4"/>
      <c r="T1003" s="4"/>
    </row>
    <row r="1004" spans="1:20" s="281" customFormat="1" x14ac:dyDescent="0.25">
      <c r="A1004" s="298">
        <v>995</v>
      </c>
      <c r="B1004" s="288"/>
      <c r="C1004" s="288"/>
      <c r="D1004" s="288"/>
      <c r="E1004" s="288"/>
      <c r="F1004" s="289"/>
      <c r="G1004" s="290"/>
      <c r="I1004" s="4"/>
      <c r="J1004" s="4"/>
      <c r="Q1004" s="4"/>
      <c r="R1004" s="4" t="s">
        <v>48</v>
      </c>
      <c r="S1004" s="4"/>
      <c r="T1004" s="4"/>
    </row>
    <row r="1005" spans="1:20" s="281" customFormat="1" x14ac:dyDescent="0.25">
      <c r="A1005" s="298">
        <v>996</v>
      </c>
      <c r="B1005" s="288"/>
      <c r="C1005" s="288"/>
      <c r="D1005" s="288"/>
      <c r="E1005" s="288"/>
      <c r="F1005" s="289"/>
      <c r="G1005" s="290"/>
      <c r="I1005" s="4"/>
      <c r="J1005" s="4"/>
      <c r="Q1005" s="4"/>
      <c r="R1005" s="4" t="s">
        <v>45</v>
      </c>
      <c r="S1005" s="4"/>
      <c r="T1005" s="4"/>
    </row>
    <row r="1006" spans="1:20" s="281" customFormat="1" x14ac:dyDescent="0.25">
      <c r="A1006" s="298">
        <v>997</v>
      </c>
      <c r="B1006" s="288"/>
      <c r="C1006" s="288"/>
      <c r="D1006" s="288"/>
      <c r="E1006" s="288"/>
      <c r="F1006" s="289"/>
      <c r="G1006" s="290"/>
      <c r="I1006" s="4"/>
      <c r="J1006" s="4"/>
      <c r="Q1006" s="4"/>
      <c r="R1006" s="4" t="s">
        <v>46</v>
      </c>
      <c r="S1006" s="4"/>
      <c r="T1006" s="4"/>
    </row>
    <row r="1007" spans="1:20" s="281" customFormat="1" x14ac:dyDescent="0.25">
      <c r="A1007" s="298">
        <v>998</v>
      </c>
      <c r="B1007" s="288"/>
      <c r="C1007" s="288"/>
      <c r="D1007" s="288"/>
      <c r="E1007" s="288"/>
      <c r="F1007" s="289"/>
      <c r="G1007" s="290"/>
      <c r="I1007" s="4"/>
      <c r="J1007" s="4"/>
      <c r="Q1007" s="4"/>
      <c r="R1007" s="4" t="s">
        <v>47</v>
      </c>
      <c r="S1007" s="4"/>
      <c r="T1007" s="4"/>
    </row>
    <row r="1008" spans="1:20" s="281" customFormat="1" x14ac:dyDescent="0.25">
      <c r="A1008" s="298">
        <v>999</v>
      </c>
      <c r="B1008" s="288"/>
      <c r="C1008" s="288"/>
      <c r="D1008" s="288"/>
      <c r="E1008" s="288"/>
      <c r="F1008" s="289"/>
      <c r="G1008" s="290"/>
      <c r="I1008" s="4"/>
      <c r="J1008" s="4"/>
      <c r="Q1008" s="4"/>
      <c r="R1008" s="4" t="s">
        <v>48</v>
      </c>
      <c r="S1008" s="4"/>
      <c r="T1008" s="4"/>
    </row>
    <row r="1009" spans="1:20" s="281" customFormat="1" x14ac:dyDescent="0.25">
      <c r="A1009" s="299">
        <v>1000</v>
      </c>
      <c r="B1009" s="291"/>
      <c r="C1009" s="291"/>
      <c r="D1009" s="291"/>
      <c r="E1009" s="291"/>
      <c r="F1009" s="292"/>
      <c r="G1009" s="293"/>
      <c r="H1009" s="281" t="s">
        <v>556</v>
      </c>
      <c r="I1009" s="4"/>
      <c r="J1009" s="4"/>
      <c r="Q1009" s="4"/>
      <c r="R1009" s="4" t="s">
        <v>50</v>
      </c>
      <c r="S1009" s="4"/>
      <c r="T1009" s="4"/>
    </row>
    <row r="1010" spans="1:20" x14ac:dyDescent="0.25">
      <c r="R1010" s="4" t="s">
        <v>51</v>
      </c>
    </row>
    <row r="1011" spans="1:20" x14ac:dyDescent="0.25">
      <c r="G1011" s="9" t="s">
        <v>555</v>
      </c>
      <c r="R1011" s="4" t="s">
        <v>52</v>
      </c>
    </row>
    <row r="1012" spans="1:20" x14ac:dyDescent="0.25">
      <c r="R1012" s="4" t="s">
        <v>53</v>
      </c>
    </row>
    <row r="1013" spans="1:20" x14ac:dyDescent="0.25">
      <c r="R1013" s="4" t="s">
        <v>54</v>
      </c>
    </row>
    <row r="1014" spans="1:20" x14ac:dyDescent="0.25">
      <c r="R1014" s="4" t="s">
        <v>55</v>
      </c>
    </row>
    <row r="1015" spans="1:20" x14ac:dyDescent="0.25">
      <c r="R1015" s="4" t="s">
        <v>56</v>
      </c>
    </row>
    <row r="1016" spans="1:20" x14ac:dyDescent="0.25">
      <c r="R1016" s="4" t="s">
        <v>57</v>
      </c>
    </row>
    <row r="1017" spans="1:20" x14ac:dyDescent="0.25">
      <c r="R1017" s="4" t="s">
        <v>58</v>
      </c>
    </row>
    <row r="1018" spans="1:20" x14ac:dyDescent="0.25">
      <c r="R1018" s="4" t="s">
        <v>59</v>
      </c>
    </row>
    <row r="1019" spans="1:20" x14ac:dyDescent="0.25">
      <c r="R1019" s="4" t="s">
        <v>60</v>
      </c>
    </row>
    <row r="1020" spans="1:20" x14ac:dyDescent="0.25">
      <c r="R1020" s="4" t="s">
        <v>61</v>
      </c>
    </row>
    <row r="1021" spans="1:20" x14ac:dyDescent="0.25">
      <c r="R1021" s="4" t="s">
        <v>62</v>
      </c>
    </row>
    <row r="1022" spans="1:20" x14ac:dyDescent="0.25">
      <c r="R1022" s="4" t="s">
        <v>63</v>
      </c>
    </row>
    <row r="1023" spans="1:20" x14ac:dyDescent="0.25">
      <c r="R1023" s="4" t="s">
        <v>64</v>
      </c>
    </row>
    <row r="1024" spans="1:20" x14ac:dyDescent="0.25">
      <c r="R1024" s="4" t="s">
        <v>65</v>
      </c>
    </row>
    <row r="1025" spans="18:18" x14ac:dyDescent="0.25">
      <c r="R1025" s="4" t="s">
        <v>66</v>
      </c>
    </row>
    <row r="1026" spans="18:18" x14ac:dyDescent="0.25">
      <c r="R1026" s="4" t="s">
        <v>67</v>
      </c>
    </row>
    <row r="1027" spans="18:18" x14ac:dyDescent="0.25">
      <c r="R1027" s="4" t="s">
        <v>68</v>
      </c>
    </row>
    <row r="1028" spans="18:18" x14ac:dyDescent="0.25">
      <c r="R1028" s="4" t="s">
        <v>69</v>
      </c>
    </row>
    <row r="1029" spans="18:18" x14ac:dyDescent="0.25">
      <c r="R1029" s="4" t="s">
        <v>70</v>
      </c>
    </row>
    <row r="1030" spans="18:18" x14ac:dyDescent="0.25">
      <c r="R1030" s="4" t="s">
        <v>71</v>
      </c>
    </row>
    <row r="1031" spans="18:18" x14ac:dyDescent="0.25">
      <c r="R1031" s="4" t="s">
        <v>72</v>
      </c>
    </row>
    <row r="1032" spans="18:18" x14ac:dyDescent="0.25">
      <c r="R1032" s="4" t="s">
        <v>73</v>
      </c>
    </row>
    <row r="1033" spans="18:18" x14ac:dyDescent="0.25">
      <c r="R1033" s="4" t="s">
        <v>74</v>
      </c>
    </row>
    <row r="1034" spans="18:18" x14ac:dyDescent="0.25">
      <c r="R1034" s="4" t="s">
        <v>75</v>
      </c>
    </row>
    <row r="1035" spans="18:18" x14ac:dyDescent="0.25">
      <c r="R1035" s="4" t="s">
        <v>76</v>
      </c>
    </row>
    <row r="1036" spans="18:18" x14ac:dyDescent="0.25">
      <c r="R1036" s="4" t="s">
        <v>77</v>
      </c>
    </row>
    <row r="1037" spans="18:18" x14ac:dyDescent="0.25">
      <c r="R1037" s="4" t="s">
        <v>78</v>
      </c>
    </row>
    <row r="1038" spans="18:18" x14ac:dyDescent="0.25">
      <c r="R1038" s="4" t="s">
        <v>79</v>
      </c>
    </row>
    <row r="1039" spans="18:18" x14ac:dyDescent="0.25">
      <c r="R1039" s="4" t="s">
        <v>80</v>
      </c>
    </row>
    <row r="1040" spans="18:18" x14ac:dyDescent="0.25">
      <c r="R1040" s="4" t="s">
        <v>81</v>
      </c>
    </row>
    <row r="1041" spans="18:18" x14ac:dyDescent="0.25">
      <c r="R1041" s="4" t="s">
        <v>82</v>
      </c>
    </row>
    <row r="1042" spans="18:18" x14ac:dyDescent="0.25">
      <c r="R1042" s="4" t="s">
        <v>83</v>
      </c>
    </row>
    <row r="1043" spans="18:18" x14ac:dyDescent="0.25">
      <c r="R1043" s="4" t="s">
        <v>84</v>
      </c>
    </row>
    <row r="1044" spans="18:18" x14ac:dyDescent="0.25">
      <c r="R1044" s="4" t="s">
        <v>85</v>
      </c>
    </row>
    <row r="1045" spans="18:18" x14ac:dyDescent="0.25">
      <c r="R1045" s="4" t="s">
        <v>86</v>
      </c>
    </row>
    <row r="1046" spans="18:18" x14ac:dyDescent="0.25">
      <c r="R1046" s="4" t="s">
        <v>87</v>
      </c>
    </row>
    <row r="1047" spans="18:18" x14ac:dyDescent="0.25">
      <c r="R1047" s="4" t="s">
        <v>88</v>
      </c>
    </row>
    <row r="1048" spans="18:18" x14ac:dyDescent="0.25">
      <c r="R1048" s="4" t="s">
        <v>89</v>
      </c>
    </row>
    <row r="1049" spans="18:18" x14ac:dyDescent="0.25">
      <c r="R1049" s="4" t="s">
        <v>90</v>
      </c>
    </row>
    <row r="1050" spans="18:18" x14ac:dyDescent="0.25">
      <c r="R1050" s="4" t="s">
        <v>91</v>
      </c>
    </row>
    <row r="1051" spans="18:18" x14ac:dyDescent="0.25">
      <c r="R1051" s="4" t="s">
        <v>92</v>
      </c>
    </row>
    <row r="1052" spans="18:18" x14ac:dyDescent="0.25">
      <c r="R1052" s="4" t="s">
        <v>93</v>
      </c>
    </row>
    <row r="1053" spans="18:18" x14ac:dyDescent="0.25">
      <c r="R1053" s="4" t="s">
        <v>94</v>
      </c>
    </row>
    <row r="1054" spans="18:18" x14ac:dyDescent="0.25">
      <c r="R1054" s="4" t="s">
        <v>95</v>
      </c>
    </row>
    <row r="1055" spans="18:18" x14ac:dyDescent="0.25">
      <c r="R1055" s="4" t="s">
        <v>96</v>
      </c>
    </row>
    <row r="1056" spans="18:18" x14ac:dyDescent="0.25">
      <c r="R1056" s="4" t="s">
        <v>97</v>
      </c>
    </row>
    <row r="1057" spans="18:18" x14ac:dyDescent="0.25">
      <c r="R1057" s="4" t="s">
        <v>98</v>
      </c>
    </row>
    <row r="1058" spans="18:18" x14ac:dyDescent="0.25">
      <c r="R1058" s="4" t="s">
        <v>99</v>
      </c>
    </row>
    <row r="1059" spans="18:18" x14ac:dyDescent="0.25">
      <c r="R1059" s="4" t="s">
        <v>100</v>
      </c>
    </row>
    <row r="1060" spans="18:18" x14ac:dyDescent="0.25">
      <c r="R1060" s="4" t="s">
        <v>101</v>
      </c>
    </row>
    <row r="1061" spans="18:18" x14ac:dyDescent="0.25">
      <c r="R1061" s="4" t="s">
        <v>102</v>
      </c>
    </row>
    <row r="1062" spans="18:18" x14ac:dyDescent="0.25">
      <c r="R1062" s="4" t="s">
        <v>103</v>
      </c>
    </row>
    <row r="1063" spans="18:18" x14ac:dyDescent="0.25">
      <c r="R1063" s="4" t="s">
        <v>104</v>
      </c>
    </row>
    <row r="1064" spans="18:18" x14ac:dyDescent="0.25">
      <c r="R1064" s="4" t="s">
        <v>105</v>
      </c>
    </row>
    <row r="1065" spans="18:18" x14ac:dyDescent="0.25">
      <c r="R1065" s="4" t="s">
        <v>106</v>
      </c>
    </row>
    <row r="1066" spans="18:18" x14ac:dyDescent="0.25">
      <c r="R1066" s="4" t="s">
        <v>107</v>
      </c>
    </row>
    <row r="1067" spans="18:18" x14ac:dyDescent="0.25">
      <c r="R1067" s="4" t="s">
        <v>108</v>
      </c>
    </row>
    <row r="1068" spans="18:18" x14ac:dyDescent="0.25">
      <c r="R1068" s="4" t="s">
        <v>109</v>
      </c>
    </row>
    <row r="1069" spans="18:18" x14ac:dyDescent="0.25">
      <c r="R1069" s="4" t="s">
        <v>110</v>
      </c>
    </row>
    <row r="1070" spans="18:18" x14ac:dyDescent="0.25">
      <c r="R1070" s="4" t="s">
        <v>111</v>
      </c>
    </row>
    <row r="1071" spans="18:18" x14ac:dyDescent="0.25">
      <c r="R1071" s="4" t="s">
        <v>112</v>
      </c>
    </row>
    <row r="1072" spans="18:18" x14ac:dyDescent="0.25">
      <c r="R1072" s="4" t="s">
        <v>113</v>
      </c>
    </row>
    <row r="1073" spans="18:18" x14ac:dyDescent="0.25">
      <c r="R1073" s="4" t="s">
        <v>114</v>
      </c>
    </row>
    <row r="1074" spans="18:18" x14ac:dyDescent="0.25">
      <c r="R1074" s="4" t="s">
        <v>115</v>
      </c>
    </row>
    <row r="1075" spans="18:18" x14ac:dyDescent="0.25">
      <c r="R1075" s="4" t="s">
        <v>116</v>
      </c>
    </row>
    <row r="1076" spans="18:18" x14ac:dyDescent="0.25">
      <c r="R1076" s="4" t="s">
        <v>117</v>
      </c>
    </row>
    <row r="1077" spans="18:18" x14ac:dyDescent="0.25">
      <c r="R1077" s="4" t="s">
        <v>118</v>
      </c>
    </row>
    <row r="1078" spans="18:18" x14ac:dyDescent="0.25">
      <c r="R1078" s="4" t="s">
        <v>119</v>
      </c>
    </row>
    <row r="1079" spans="18:18" x14ac:dyDescent="0.25">
      <c r="R1079" s="4" t="s">
        <v>120</v>
      </c>
    </row>
    <row r="1080" spans="18:18" x14ac:dyDescent="0.25">
      <c r="R1080" s="4" t="s">
        <v>121</v>
      </c>
    </row>
    <row r="1081" spans="18:18" x14ac:dyDescent="0.25">
      <c r="R1081" s="4" t="s">
        <v>122</v>
      </c>
    </row>
    <row r="1082" spans="18:18" x14ac:dyDescent="0.25">
      <c r="R1082" s="4" t="s">
        <v>123</v>
      </c>
    </row>
    <row r="1083" spans="18:18" x14ac:dyDescent="0.25">
      <c r="R1083" s="4" t="s">
        <v>124</v>
      </c>
    </row>
    <row r="1084" spans="18:18" x14ac:dyDescent="0.25">
      <c r="R1084" s="4" t="s">
        <v>125</v>
      </c>
    </row>
    <row r="1085" spans="18:18" x14ac:dyDescent="0.25">
      <c r="R1085" s="4" t="s">
        <v>126</v>
      </c>
    </row>
    <row r="1086" spans="18:18" x14ac:dyDescent="0.25">
      <c r="R1086" s="4" t="s">
        <v>127</v>
      </c>
    </row>
    <row r="1087" spans="18:18" x14ac:dyDescent="0.25">
      <c r="R1087" s="4" t="s">
        <v>128</v>
      </c>
    </row>
    <row r="1088" spans="18:18" x14ac:dyDescent="0.25">
      <c r="R1088" s="4" t="s">
        <v>129</v>
      </c>
    </row>
    <row r="1089" spans="18:18" x14ac:dyDescent="0.25">
      <c r="R1089" s="4" t="s">
        <v>130</v>
      </c>
    </row>
    <row r="1090" spans="18:18" x14ac:dyDescent="0.25">
      <c r="R1090" s="4" t="s">
        <v>131</v>
      </c>
    </row>
    <row r="1091" spans="18:18" x14ac:dyDescent="0.25">
      <c r="R1091" s="4" t="s">
        <v>132</v>
      </c>
    </row>
    <row r="1092" spans="18:18" x14ac:dyDescent="0.25">
      <c r="R1092" s="4" t="s">
        <v>133</v>
      </c>
    </row>
    <row r="1093" spans="18:18" x14ac:dyDescent="0.25">
      <c r="R1093" s="4" t="s">
        <v>134</v>
      </c>
    </row>
    <row r="1094" spans="18:18" x14ac:dyDescent="0.25">
      <c r="R1094" s="4" t="s">
        <v>135</v>
      </c>
    </row>
    <row r="1095" spans="18:18" x14ac:dyDescent="0.25">
      <c r="R1095" s="4" t="s">
        <v>136</v>
      </c>
    </row>
    <row r="1096" spans="18:18" x14ac:dyDescent="0.25">
      <c r="R1096" s="4" t="s">
        <v>137</v>
      </c>
    </row>
    <row r="1097" spans="18:18" x14ac:dyDescent="0.25">
      <c r="R1097" s="4" t="s">
        <v>138</v>
      </c>
    </row>
    <row r="1098" spans="18:18" x14ac:dyDescent="0.25">
      <c r="R1098" s="4" t="s">
        <v>139</v>
      </c>
    </row>
    <row r="1099" spans="18:18" x14ac:dyDescent="0.25">
      <c r="R1099" s="4" t="s">
        <v>140</v>
      </c>
    </row>
    <row r="1100" spans="18:18" x14ac:dyDescent="0.25">
      <c r="R1100" s="4" t="s">
        <v>141</v>
      </c>
    </row>
    <row r="1101" spans="18:18" x14ac:dyDescent="0.25">
      <c r="R1101" s="4" t="s">
        <v>142</v>
      </c>
    </row>
    <row r="1102" spans="18:18" x14ac:dyDescent="0.25">
      <c r="R1102" s="4" t="s">
        <v>143</v>
      </c>
    </row>
    <row r="1103" spans="18:18" x14ac:dyDescent="0.25">
      <c r="R1103" s="4" t="s">
        <v>144</v>
      </c>
    </row>
    <row r="1104" spans="18:18" x14ac:dyDescent="0.25">
      <c r="R1104" s="4" t="s">
        <v>145</v>
      </c>
    </row>
    <row r="1105" spans="18:18" x14ac:dyDescent="0.25">
      <c r="R1105" s="4" t="s">
        <v>146</v>
      </c>
    </row>
    <row r="1106" spans="18:18" x14ac:dyDescent="0.25">
      <c r="R1106" s="4" t="s">
        <v>147</v>
      </c>
    </row>
    <row r="1107" spans="18:18" x14ac:dyDescent="0.25">
      <c r="R1107" s="4" t="s">
        <v>148</v>
      </c>
    </row>
    <row r="1108" spans="18:18" x14ac:dyDescent="0.25">
      <c r="R1108" s="4" t="s">
        <v>149</v>
      </c>
    </row>
    <row r="1109" spans="18:18" x14ac:dyDescent="0.25">
      <c r="R1109" s="4" t="s">
        <v>150</v>
      </c>
    </row>
    <row r="1110" spans="18:18" x14ac:dyDescent="0.25">
      <c r="R1110" s="4" t="s">
        <v>151</v>
      </c>
    </row>
    <row r="1111" spans="18:18" x14ac:dyDescent="0.25">
      <c r="R1111" s="4" t="s">
        <v>152</v>
      </c>
    </row>
    <row r="1112" spans="18:18" x14ac:dyDescent="0.25">
      <c r="R1112" s="4" t="s">
        <v>153</v>
      </c>
    </row>
    <row r="1113" spans="18:18" x14ac:dyDescent="0.25">
      <c r="R1113" s="4" t="s">
        <v>154</v>
      </c>
    </row>
    <row r="1114" spans="18:18" x14ac:dyDescent="0.25">
      <c r="R1114" s="4" t="s">
        <v>155</v>
      </c>
    </row>
    <row r="1115" spans="18:18" x14ac:dyDescent="0.25">
      <c r="R1115" s="4" t="s">
        <v>156</v>
      </c>
    </row>
    <row r="1116" spans="18:18" x14ac:dyDescent="0.25">
      <c r="R1116" s="4" t="s">
        <v>157</v>
      </c>
    </row>
    <row r="1117" spans="18:18" x14ac:dyDescent="0.25">
      <c r="R1117" s="4" t="s">
        <v>158</v>
      </c>
    </row>
    <row r="1118" spans="18:18" x14ac:dyDescent="0.25">
      <c r="R1118" s="4" t="s">
        <v>159</v>
      </c>
    </row>
    <row r="1119" spans="18:18" x14ac:dyDescent="0.25">
      <c r="R1119" s="4" t="s">
        <v>160</v>
      </c>
    </row>
    <row r="1120" spans="18:18" x14ac:dyDescent="0.25">
      <c r="R1120" s="4" t="s">
        <v>161</v>
      </c>
    </row>
    <row r="1121" spans="18:18" x14ac:dyDescent="0.25">
      <c r="R1121" s="4" t="s">
        <v>162</v>
      </c>
    </row>
    <row r="1122" spans="18:18" x14ac:dyDescent="0.25">
      <c r="R1122" s="4" t="s">
        <v>163</v>
      </c>
    </row>
    <row r="1123" spans="18:18" x14ac:dyDescent="0.25">
      <c r="R1123" s="4" t="s">
        <v>164</v>
      </c>
    </row>
    <row r="1124" spans="18:18" x14ac:dyDescent="0.25">
      <c r="R1124" s="4" t="s">
        <v>165</v>
      </c>
    </row>
    <row r="1125" spans="18:18" x14ac:dyDescent="0.25">
      <c r="R1125" s="4" t="s">
        <v>166</v>
      </c>
    </row>
    <row r="1126" spans="18:18" x14ac:dyDescent="0.25">
      <c r="R1126" s="4" t="s">
        <v>167</v>
      </c>
    </row>
    <row r="1127" spans="18:18" x14ac:dyDescent="0.25">
      <c r="R1127" s="4" t="s">
        <v>168</v>
      </c>
    </row>
    <row r="1128" spans="18:18" x14ac:dyDescent="0.25">
      <c r="R1128" s="4" t="s">
        <v>169</v>
      </c>
    </row>
    <row r="1129" spans="18:18" x14ac:dyDescent="0.25">
      <c r="R1129" s="4" t="s">
        <v>170</v>
      </c>
    </row>
    <row r="1130" spans="18:18" x14ac:dyDescent="0.25">
      <c r="R1130" s="4" t="s">
        <v>171</v>
      </c>
    </row>
    <row r="1131" spans="18:18" x14ac:dyDescent="0.25">
      <c r="R1131" s="4" t="s">
        <v>172</v>
      </c>
    </row>
  </sheetData>
  <dataValidations count="5">
    <dataValidation type="list" allowBlank="1" showInputMessage="1" showErrorMessage="1" sqref="B10:B1009" xr:uid="{00000000-0002-0000-1500-000000000000}">
      <formula1>Loan_ref</formula1>
    </dataValidation>
    <dataValidation type="list" allowBlank="1" showInputMessage="1" showErrorMessage="1" sqref="C10:C1009" xr:uid="{00000000-0002-0000-1500-000001000000}">
      <formula1>CurrCode_ref</formula1>
    </dataValidation>
    <dataValidation type="list" allowBlank="1" showInputMessage="1" showErrorMessage="1" sqref="D10:D1009" xr:uid="{00000000-0002-0000-1500-000002000000}">
      <formula1>Norm_ref</formula1>
    </dataValidation>
    <dataValidation type="list" allowBlank="1" showInputMessage="1" showErrorMessage="1" sqref="E10:E1009" xr:uid="{00000000-0002-0000-1500-000003000000}">
      <formula1>LTV_ref</formula1>
    </dataValidation>
    <dataValidation type="date" operator="greaterThanOrEqual" allowBlank="1" showInputMessage="1" showErrorMessage="1" sqref="C5" xr:uid="{1124AE0A-1182-4146-9D26-CFF82448828E}">
      <formula1>36526</formula1>
    </dataValidation>
  </dataValidations>
  <pageMargins left="0.7" right="0.7" top="0.75" bottom="0.75" header="0.3" footer="0.3"/>
  <pageSetup scale="7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0"/>
    <pageSetUpPr fitToPage="1"/>
  </sheetPr>
  <dimension ref="A1:AI63"/>
  <sheetViews>
    <sheetView showGridLines="0" zoomScale="40" zoomScaleNormal="40" workbookViewId="0">
      <selection activeCell="C11" sqref="C11:AH50"/>
    </sheetView>
  </sheetViews>
  <sheetFormatPr defaultColWidth="60.28515625" defaultRowHeight="13.5" x14ac:dyDescent="0.2"/>
  <cols>
    <col min="1" max="1" width="6.140625" style="29" customWidth="1"/>
    <col min="2" max="2" width="54.7109375" style="370" customWidth="1"/>
    <col min="3" max="34" width="15.5703125" style="371" customWidth="1"/>
    <col min="35" max="35" width="17.28515625" style="371" customWidth="1"/>
    <col min="36" max="36" width="22.85546875" style="371" customWidth="1"/>
    <col min="37" max="16384" width="60.28515625" style="371"/>
  </cols>
  <sheetData>
    <row r="1" spans="1:35" x14ac:dyDescent="0.25">
      <c r="AH1" s="70"/>
    </row>
    <row r="2" spans="1:35" x14ac:dyDescent="0.25">
      <c r="AH2" s="70"/>
    </row>
    <row r="3" spans="1:35" x14ac:dyDescent="0.25">
      <c r="AH3" s="70"/>
    </row>
    <row r="4" spans="1:35" ht="12" customHeight="1" x14ac:dyDescent="0.25">
      <c r="B4" s="443"/>
      <c r="C4" s="443"/>
      <c r="D4" s="372"/>
      <c r="E4" s="373"/>
      <c r="F4" s="373"/>
      <c r="AH4" s="70"/>
    </row>
    <row r="5" spans="1:35" x14ac:dyDescent="0.25">
      <c r="B5" s="374"/>
      <c r="C5" s="375"/>
      <c r="D5" s="372"/>
      <c r="E5" s="373"/>
      <c r="F5" s="373"/>
      <c r="AH5" s="70"/>
    </row>
    <row r="6" spans="1:35" ht="26.25" customHeight="1" x14ac:dyDescent="0.2">
      <c r="A6" s="444" t="s">
        <v>194</v>
      </c>
      <c r="B6" s="444"/>
      <c r="C6" s="444"/>
      <c r="D6" s="444"/>
      <c r="E6" s="444"/>
      <c r="F6" s="444"/>
      <c r="G6" s="444"/>
      <c r="H6" s="444"/>
      <c r="I6" s="444"/>
      <c r="J6" s="444"/>
      <c r="K6" s="444"/>
      <c r="L6" s="444"/>
      <c r="M6" s="444"/>
      <c r="N6" s="444"/>
      <c r="O6" s="444"/>
      <c r="P6" s="444"/>
      <c r="Q6" s="444"/>
      <c r="R6" s="444"/>
      <c r="S6" s="444"/>
      <c r="T6" s="444"/>
      <c r="U6" s="444"/>
      <c r="V6" s="444"/>
      <c r="W6" s="444"/>
      <c r="X6" s="444"/>
      <c r="Y6" s="444"/>
      <c r="Z6" s="444"/>
      <c r="AA6" s="444"/>
      <c r="AB6" s="444"/>
      <c r="AC6" s="444"/>
      <c r="AD6" s="444"/>
      <c r="AE6" s="444"/>
      <c r="AF6" s="444"/>
      <c r="AG6" s="444"/>
      <c r="AH6" s="444"/>
    </row>
    <row r="7" spans="1:35" s="376" customFormat="1" ht="15" customHeight="1" x14ac:dyDescent="0.2">
      <c r="A7" s="440" t="s">
        <v>195</v>
      </c>
      <c r="B7" s="440"/>
      <c r="C7" s="440"/>
      <c r="D7" s="440"/>
      <c r="E7" s="440"/>
      <c r="F7" s="440"/>
      <c r="G7" s="440"/>
      <c r="H7" s="440"/>
      <c r="I7" s="440"/>
      <c r="J7" s="440"/>
      <c r="K7" s="440"/>
      <c r="L7" s="440"/>
      <c r="M7" s="440"/>
      <c r="N7" s="440"/>
      <c r="O7" s="440"/>
      <c r="P7" s="440"/>
      <c r="Q7" s="440"/>
      <c r="R7" s="440"/>
      <c r="S7" s="440"/>
      <c r="T7" s="440"/>
      <c r="U7" s="440"/>
      <c r="V7" s="440"/>
      <c r="W7" s="440"/>
      <c r="X7" s="440"/>
      <c r="Y7" s="440"/>
      <c r="Z7" s="440"/>
      <c r="AA7" s="440"/>
      <c r="AB7" s="440"/>
      <c r="AC7" s="440"/>
      <c r="AD7" s="440"/>
      <c r="AE7" s="440"/>
      <c r="AF7" s="440"/>
      <c r="AG7" s="440"/>
      <c r="AH7" s="440"/>
    </row>
    <row r="8" spans="1:35" s="376" customFormat="1" ht="28.5" customHeight="1" x14ac:dyDescent="0.2">
      <c r="A8" s="441" t="s">
        <v>196</v>
      </c>
      <c r="B8" s="441"/>
      <c r="C8" s="441"/>
      <c r="D8" s="441"/>
      <c r="E8" s="441"/>
      <c r="F8" s="441"/>
      <c r="G8" s="441"/>
      <c r="H8" s="441"/>
      <c r="I8" s="441"/>
      <c r="J8" s="441"/>
      <c r="K8" s="441"/>
      <c r="L8" s="441"/>
      <c r="M8" s="441"/>
      <c r="N8" s="441"/>
      <c r="O8" s="441"/>
      <c r="P8" s="441"/>
      <c r="Q8" s="441"/>
      <c r="R8" s="441"/>
      <c r="S8" s="441"/>
      <c r="T8" s="441"/>
      <c r="U8" s="441"/>
      <c r="V8" s="441"/>
      <c r="W8" s="441"/>
      <c r="X8" s="441"/>
      <c r="Y8" s="441"/>
      <c r="Z8" s="441"/>
      <c r="AA8" s="441"/>
      <c r="AB8" s="441"/>
      <c r="AC8" s="441"/>
      <c r="AD8" s="441"/>
      <c r="AE8" s="441"/>
      <c r="AF8" s="441"/>
      <c r="AG8" s="441"/>
      <c r="AH8" s="441"/>
    </row>
    <row r="9" spans="1:35" s="376" customFormat="1" ht="26.25" customHeight="1" x14ac:dyDescent="0.2">
      <c r="A9" s="377"/>
      <c r="B9" s="378" t="s">
        <v>197</v>
      </c>
      <c r="C9" s="442" t="s">
        <v>198</v>
      </c>
      <c r="D9" s="442"/>
      <c r="E9" s="442"/>
      <c r="F9" s="442"/>
      <c r="G9" s="442"/>
      <c r="H9" s="442"/>
      <c r="I9" s="442"/>
      <c r="J9" s="442"/>
      <c r="K9" s="442"/>
      <c r="L9" s="442"/>
      <c r="M9" s="442"/>
      <c r="N9" s="442"/>
      <c r="O9" s="442"/>
      <c r="P9" s="442"/>
      <c r="Q9" s="442"/>
      <c r="R9" s="442"/>
      <c r="S9" s="442"/>
      <c r="T9" s="442"/>
      <c r="U9" s="442"/>
      <c r="V9" s="442"/>
      <c r="W9" s="442"/>
      <c r="X9" s="442"/>
      <c r="Y9" s="442"/>
      <c r="Z9" s="442"/>
      <c r="AA9" s="442"/>
      <c r="AB9" s="442"/>
      <c r="AC9" s="442"/>
      <c r="AD9" s="442"/>
      <c r="AE9" s="442"/>
      <c r="AF9" s="442"/>
      <c r="AG9" s="442"/>
      <c r="AH9" s="442"/>
    </row>
    <row r="10" spans="1:35" s="376" customFormat="1" ht="15" customHeight="1" x14ac:dyDescent="0.2">
      <c r="A10" s="377"/>
      <c r="B10" s="378"/>
      <c r="C10" s="377">
        <v>1</v>
      </c>
      <c r="D10" s="377">
        <v>2</v>
      </c>
      <c r="E10" s="377">
        <v>3</v>
      </c>
      <c r="F10" s="377">
        <v>4</v>
      </c>
      <c r="G10" s="377">
        <v>5</v>
      </c>
      <c r="H10" s="377">
        <v>6</v>
      </c>
      <c r="I10" s="377">
        <v>7</v>
      </c>
      <c r="J10" s="377">
        <v>8</v>
      </c>
      <c r="K10" s="377">
        <v>9</v>
      </c>
      <c r="L10" s="377">
        <v>10</v>
      </c>
      <c r="M10" s="377">
        <v>11</v>
      </c>
      <c r="N10" s="377">
        <v>12</v>
      </c>
      <c r="O10" s="377">
        <v>13</v>
      </c>
      <c r="P10" s="377">
        <v>14</v>
      </c>
      <c r="Q10" s="377">
        <v>15</v>
      </c>
      <c r="R10" s="377">
        <v>16</v>
      </c>
      <c r="S10" s="377">
        <v>17</v>
      </c>
      <c r="T10" s="377">
        <v>18</v>
      </c>
      <c r="U10" s="377">
        <v>19</v>
      </c>
      <c r="V10" s="377">
        <v>20</v>
      </c>
      <c r="W10" s="377">
        <v>21</v>
      </c>
      <c r="X10" s="377">
        <v>22</v>
      </c>
      <c r="Y10" s="377">
        <v>23</v>
      </c>
      <c r="Z10" s="377">
        <v>24</v>
      </c>
      <c r="AA10" s="377">
        <v>25</v>
      </c>
      <c r="AB10" s="377">
        <v>26</v>
      </c>
      <c r="AC10" s="377">
        <v>27</v>
      </c>
      <c r="AD10" s="377">
        <v>28</v>
      </c>
      <c r="AE10" s="377">
        <v>29</v>
      </c>
      <c r="AF10" s="377">
        <v>30</v>
      </c>
      <c r="AG10" s="377">
        <v>31</v>
      </c>
      <c r="AH10" s="379" t="s">
        <v>199</v>
      </c>
    </row>
    <row r="11" spans="1:35" s="18" customFormat="1" x14ac:dyDescent="0.2">
      <c r="A11" s="380">
        <v>1</v>
      </c>
      <c r="B11" s="381" t="s">
        <v>200</v>
      </c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5"/>
      <c r="AI11" s="382"/>
    </row>
    <row r="12" spans="1:35" s="18" customFormat="1" x14ac:dyDescent="0.2">
      <c r="A12" s="383">
        <v>2</v>
      </c>
      <c r="B12" s="384" t="s">
        <v>201</v>
      </c>
      <c r="C12" s="76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6"/>
      <c r="AH12" s="75"/>
      <c r="AI12" s="382"/>
    </row>
    <row r="13" spans="1:35" s="18" customFormat="1" x14ac:dyDescent="0.2">
      <c r="A13" s="383">
        <v>3</v>
      </c>
      <c r="B13" s="384" t="s">
        <v>202</v>
      </c>
      <c r="C13" s="76"/>
      <c r="D13" s="76"/>
      <c r="E13" s="76"/>
      <c r="F13" s="76"/>
      <c r="G13" s="76"/>
      <c r="H13" s="76"/>
      <c r="I13" s="76"/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76"/>
      <c r="AG13" s="76"/>
      <c r="AH13" s="75"/>
      <c r="AI13" s="382"/>
    </row>
    <row r="14" spans="1:35" x14ac:dyDescent="0.2">
      <c r="A14" s="377">
        <v>3.1</v>
      </c>
      <c r="B14" s="385" t="s">
        <v>203</v>
      </c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  <c r="AA14" s="77"/>
      <c r="AB14" s="77"/>
      <c r="AC14" s="77"/>
      <c r="AD14" s="77"/>
      <c r="AE14" s="77"/>
      <c r="AF14" s="77"/>
      <c r="AG14" s="77"/>
      <c r="AH14" s="75"/>
      <c r="AI14" s="382"/>
    </row>
    <row r="15" spans="1:35" x14ac:dyDescent="0.2">
      <c r="A15" s="377">
        <v>3.2</v>
      </c>
      <c r="B15" s="385" t="s">
        <v>204</v>
      </c>
      <c r="C15" s="78"/>
      <c r="D15" s="78"/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78"/>
      <c r="AC15" s="78"/>
      <c r="AD15" s="78"/>
      <c r="AE15" s="78"/>
      <c r="AF15" s="78"/>
      <c r="AG15" s="78"/>
      <c r="AH15" s="75"/>
      <c r="AI15" s="382"/>
    </row>
    <row r="16" spans="1:35" x14ac:dyDescent="0.2">
      <c r="A16" s="377" t="s">
        <v>205</v>
      </c>
      <c r="B16" s="386" t="s">
        <v>206</v>
      </c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5"/>
      <c r="AI16" s="382"/>
    </row>
    <row r="17" spans="1:35" x14ac:dyDescent="0.2">
      <c r="A17" s="377" t="s">
        <v>207</v>
      </c>
      <c r="B17" s="386" t="s">
        <v>208</v>
      </c>
      <c r="C17" s="79"/>
      <c r="D17" s="79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80"/>
      <c r="AI17" s="382"/>
    </row>
    <row r="18" spans="1:35" ht="27" x14ac:dyDescent="0.2">
      <c r="A18" s="377" t="s">
        <v>209</v>
      </c>
      <c r="B18" s="386" t="s">
        <v>210</v>
      </c>
      <c r="C18" s="79"/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80"/>
      <c r="AI18" s="382"/>
    </row>
    <row r="19" spans="1:35" x14ac:dyDescent="0.2">
      <c r="A19" s="377" t="s">
        <v>211</v>
      </c>
      <c r="B19" s="386" t="s">
        <v>212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0"/>
    </row>
    <row r="20" spans="1:35" ht="27" x14ac:dyDescent="0.2">
      <c r="A20" s="377" t="s">
        <v>213</v>
      </c>
      <c r="B20" s="386" t="s">
        <v>214</v>
      </c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7"/>
      <c r="AA20" s="77"/>
      <c r="AB20" s="77"/>
      <c r="AC20" s="77"/>
      <c r="AD20" s="77"/>
      <c r="AE20" s="77"/>
      <c r="AF20" s="77"/>
      <c r="AG20" s="77"/>
      <c r="AH20" s="75"/>
    </row>
    <row r="21" spans="1:35" x14ac:dyDescent="0.2">
      <c r="A21" s="377" t="s">
        <v>215</v>
      </c>
      <c r="B21" s="386" t="s">
        <v>216</v>
      </c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5"/>
    </row>
    <row r="22" spans="1:35" x14ac:dyDescent="0.2">
      <c r="A22" s="377">
        <v>3.3</v>
      </c>
      <c r="B22" s="385" t="s">
        <v>217</v>
      </c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77"/>
      <c r="AH22" s="75"/>
    </row>
    <row r="23" spans="1:35" x14ac:dyDescent="0.2">
      <c r="A23" s="377">
        <v>3.4</v>
      </c>
      <c r="B23" s="385" t="s">
        <v>218</v>
      </c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  <c r="AD23" s="77"/>
      <c r="AE23" s="77"/>
      <c r="AF23" s="77"/>
      <c r="AG23" s="77"/>
      <c r="AH23" s="75"/>
    </row>
    <row r="24" spans="1:35" s="18" customFormat="1" ht="27" x14ac:dyDescent="0.2">
      <c r="A24" s="383">
        <v>4</v>
      </c>
      <c r="B24" s="384" t="s">
        <v>219</v>
      </c>
      <c r="C24" s="76"/>
      <c r="D24" s="76"/>
      <c r="E24" s="76"/>
      <c r="F24" s="76"/>
      <c r="G24" s="76"/>
      <c r="H24" s="76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5"/>
    </row>
    <row r="25" spans="1:35" s="376" customFormat="1" x14ac:dyDescent="0.2">
      <c r="A25" s="377">
        <v>4.0999999999999996</v>
      </c>
      <c r="B25" s="385" t="s">
        <v>244</v>
      </c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75"/>
    </row>
    <row r="26" spans="1:35" s="376" customFormat="1" ht="40.5" x14ac:dyDescent="0.2">
      <c r="A26" s="377">
        <v>4.2</v>
      </c>
      <c r="B26" s="385" t="s">
        <v>220</v>
      </c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5"/>
    </row>
    <row r="27" spans="1:35" s="376" customFormat="1" ht="27" x14ac:dyDescent="0.2">
      <c r="A27" s="377">
        <v>4.3</v>
      </c>
      <c r="B27" s="385" t="s">
        <v>221</v>
      </c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5"/>
    </row>
    <row r="28" spans="1:35" s="376" customFormat="1" ht="27" x14ac:dyDescent="0.2">
      <c r="A28" s="377">
        <v>4.4000000000000004</v>
      </c>
      <c r="B28" s="385" t="s">
        <v>222</v>
      </c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5"/>
    </row>
    <row r="29" spans="1:35" s="376" customFormat="1" x14ac:dyDescent="0.2">
      <c r="A29" s="377">
        <v>4.5</v>
      </c>
      <c r="B29" s="385" t="s">
        <v>223</v>
      </c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5"/>
    </row>
    <row r="30" spans="1:35" s="376" customFormat="1" ht="40.5" x14ac:dyDescent="0.2">
      <c r="A30" s="377">
        <v>4.5999999999999996</v>
      </c>
      <c r="B30" s="385" t="s">
        <v>224</v>
      </c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5"/>
    </row>
    <row r="31" spans="1:35" s="376" customFormat="1" ht="27" x14ac:dyDescent="0.2">
      <c r="A31" s="377">
        <v>4.7</v>
      </c>
      <c r="B31" s="385" t="s">
        <v>225</v>
      </c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5"/>
    </row>
    <row r="32" spans="1:35" s="376" customFormat="1" ht="27" x14ac:dyDescent="0.2">
      <c r="A32" s="377">
        <v>4.8</v>
      </c>
      <c r="B32" s="385" t="s">
        <v>226</v>
      </c>
      <c r="C32" s="77"/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5"/>
    </row>
    <row r="33" spans="1:34" s="376" customFormat="1" ht="40.5" x14ac:dyDescent="0.2">
      <c r="A33" s="377">
        <v>4.9000000000000004</v>
      </c>
      <c r="B33" s="385" t="s">
        <v>227</v>
      </c>
      <c r="C33" s="77"/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7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5"/>
    </row>
    <row r="34" spans="1:34" s="376" customFormat="1" ht="40.5" x14ac:dyDescent="0.2">
      <c r="A34" s="387">
        <v>4.0999999999999996</v>
      </c>
      <c r="B34" s="385" t="s">
        <v>228</v>
      </c>
      <c r="C34" s="77"/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5"/>
    </row>
    <row r="35" spans="1:34" s="376" customFormat="1" ht="40.5" x14ac:dyDescent="0.2">
      <c r="A35" s="377">
        <v>4.1100000000000003</v>
      </c>
      <c r="B35" s="385" t="s">
        <v>229</v>
      </c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5"/>
    </row>
    <row r="36" spans="1:34" s="376" customFormat="1" ht="40.5" x14ac:dyDescent="0.2">
      <c r="A36" s="377">
        <v>4.12</v>
      </c>
      <c r="B36" s="385" t="s">
        <v>230</v>
      </c>
      <c r="C36" s="77"/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5"/>
    </row>
    <row r="37" spans="1:34" s="376" customFormat="1" ht="40.5" x14ac:dyDescent="0.2">
      <c r="A37" s="377">
        <v>4.13</v>
      </c>
      <c r="B37" s="385" t="s">
        <v>231</v>
      </c>
      <c r="C37" s="77"/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7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5"/>
    </row>
    <row r="38" spans="1:34" s="388" customFormat="1" x14ac:dyDescent="0.2">
      <c r="A38" s="383">
        <v>5</v>
      </c>
      <c r="B38" s="384" t="s">
        <v>232</v>
      </c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5"/>
    </row>
    <row r="39" spans="1:34" s="376" customFormat="1" ht="27" x14ac:dyDescent="0.2">
      <c r="A39" s="377">
        <v>5.0999999999999996</v>
      </c>
      <c r="B39" s="385" t="s">
        <v>233</v>
      </c>
      <c r="C39" s="77"/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5"/>
    </row>
    <row r="40" spans="1:34" s="376" customFormat="1" ht="54" x14ac:dyDescent="0.2">
      <c r="A40" s="377">
        <v>5.2</v>
      </c>
      <c r="B40" s="385" t="s">
        <v>234</v>
      </c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5"/>
    </row>
    <row r="41" spans="1:34" s="388" customFormat="1" x14ac:dyDescent="0.2">
      <c r="A41" s="383">
        <v>6</v>
      </c>
      <c r="B41" s="384" t="s">
        <v>235</v>
      </c>
      <c r="C41" s="76"/>
      <c r="D41" s="76"/>
      <c r="E41" s="76"/>
      <c r="F41" s="76"/>
      <c r="G41" s="76"/>
      <c r="H41" s="76"/>
      <c r="I41" s="76"/>
      <c r="J41" s="76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  <c r="AB41" s="76"/>
      <c r="AC41" s="76"/>
      <c r="AD41" s="76"/>
      <c r="AE41" s="76"/>
      <c r="AF41" s="76"/>
      <c r="AG41" s="76"/>
      <c r="AH41" s="75"/>
    </row>
    <row r="42" spans="1:34" s="376" customFormat="1" x14ac:dyDescent="0.2">
      <c r="A42" s="377">
        <v>6.1</v>
      </c>
      <c r="B42" s="385" t="s">
        <v>236</v>
      </c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5"/>
    </row>
    <row r="43" spans="1:34" s="376" customFormat="1" x14ac:dyDescent="0.2">
      <c r="A43" s="377">
        <v>6.2</v>
      </c>
      <c r="B43" s="385" t="s">
        <v>237</v>
      </c>
      <c r="C43" s="77"/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5"/>
    </row>
    <row r="44" spans="1:34" s="376" customFormat="1" ht="27" x14ac:dyDescent="0.2">
      <c r="A44" s="377">
        <v>6.3</v>
      </c>
      <c r="B44" s="385" t="s">
        <v>238</v>
      </c>
      <c r="C44" s="77"/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5"/>
    </row>
    <row r="45" spans="1:34" s="388" customFormat="1" x14ac:dyDescent="0.2">
      <c r="A45" s="383">
        <v>7</v>
      </c>
      <c r="B45" s="384" t="s">
        <v>239</v>
      </c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5"/>
    </row>
    <row r="46" spans="1:34" s="376" customFormat="1" x14ac:dyDescent="0.2">
      <c r="A46" s="377">
        <v>7.1</v>
      </c>
      <c r="B46" s="385" t="s">
        <v>240</v>
      </c>
      <c r="C46" s="82"/>
      <c r="D46" s="82"/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  <c r="AA46" s="82"/>
      <c r="AB46" s="82"/>
      <c r="AC46" s="82"/>
      <c r="AD46" s="82"/>
      <c r="AE46" s="82"/>
      <c r="AF46" s="82"/>
      <c r="AG46" s="82"/>
      <c r="AH46" s="75"/>
    </row>
    <row r="47" spans="1:34" s="388" customFormat="1" x14ac:dyDescent="0.2">
      <c r="A47" s="383">
        <v>8</v>
      </c>
      <c r="B47" s="384" t="s">
        <v>241</v>
      </c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5"/>
    </row>
    <row r="48" spans="1:34" s="388" customFormat="1" x14ac:dyDescent="0.2">
      <c r="A48" s="377">
        <v>8.1</v>
      </c>
      <c r="B48" s="385" t="s">
        <v>237</v>
      </c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7"/>
      <c r="AG48" s="77"/>
      <c r="AH48" s="75"/>
    </row>
    <row r="49" spans="1:34" s="376" customFormat="1" ht="27" x14ac:dyDescent="0.2">
      <c r="A49" s="377">
        <v>8.1999999999999993</v>
      </c>
      <c r="B49" s="385" t="s">
        <v>242</v>
      </c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7"/>
      <c r="AC49" s="77"/>
      <c r="AD49" s="77"/>
      <c r="AE49" s="77"/>
      <c r="AF49" s="77"/>
      <c r="AG49" s="77"/>
      <c r="AH49" s="75"/>
    </row>
    <row r="50" spans="1:34" s="376" customFormat="1" x14ac:dyDescent="0.2">
      <c r="A50" s="377">
        <v>8.3000000000000007</v>
      </c>
      <c r="B50" s="385" t="s">
        <v>243</v>
      </c>
      <c r="C50" s="83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3"/>
      <c r="AH50" s="75"/>
    </row>
    <row r="51" spans="1:34" x14ac:dyDescent="0.2">
      <c r="B51" s="389"/>
      <c r="C51" s="390"/>
      <c r="D51" s="376"/>
      <c r="E51" s="376"/>
      <c r="F51" s="376"/>
      <c r="G51" s="376"/>
      <c r="H51" s="376"/>
      <c r="I51" s="376"/>
      <c r="J51" s="376"/>
      <c r="K51" s="376"/>
      <c r="L51" s="376"/>
      <c r="M51" s="376"/>
      <c r="N51" s="376"/>
      <c r="O51" s="376"/>
      <c r="P51" s="376"/>
      <c r="Q51" s="376"/>
      <c r="R51" s="376"/>
      <c r="S51" s="376"/>
      <c r="T51" s="376"/>
      <c r="U51" s="376"/>
      <c r="V51" s="376"/>
      <c r="W51" s="376"/>
      <c r="X51" s="376"/>
      <c r="Y51" s="376"/>
      <c r="Z51" s="376"/>
      <c r="AA51" s="376"/>
      <c r="AB51" s="376"/>
      <c r="AC51" s="376"/>
      <c r="AD51" s="376"/>
      <c r="AE51" s="376"/>
      <c r="AF51" s="376"/>
      <c r="AG51" s="376"/>
    </row>
    <row r="52" spans="1:34" x14ac:dyDescent="0.2">
      <c r="B52" s="389"/>
      <c r="C52" s="390"/>
      <c r="D52" s="376"/>
      <c r="E52" s="376"/>
    </row>
    <row r="53" spans="1:34" x14ac:dyDescent="0.2">
      <c r="B53" s="389"/>
      <c r="C53" s="390"/>
      <c r="D53" s="376"/>
      <c r="E53" s="376"/>
    </row>
    <row r="54" spans="1:34" x14ac:dyDescent="0.2">
      <c r="B54" s="391"/>
      <c r="C54" s="376"/>
      <c r="D54" s="376"/>
      <c r="E54" s="376"/>
    </row>
    <row r="55" spans="1:34" x14ac:dyDescent="0.2">
      <c r="B55" s="392"/>
      <c r="C55" s="376"/>
      <c r="D55" s="376"/>
      <c r="E55" s="376"/>
    </row>
    <row r="56" spans="1:34" x14ac:dyDescent="0.2">
      <c r="B56" s="391"/>
      <c r="C56" s="376"/>
      <c r="D56" s="376"/>
      <c r="E56" s="376"/>
    </row>
    <row r="57" spans="1:34" x14ac:dyDescent="0.2">
      <c r="C57" s="376"/>
      <c r="D57" s="376"/>
      <c r="E57" s="376"/>
    </row>
    <row r="58" spans="1:34" x14ac:dyDescent="0.2">
      <c r="C58" s="376"/>
    </row>
    <row r="59" spans="1:34" x14ac:dyDescent="0.2">
      <c r="C59" s="376"/>
      <c r="E59" s="376"/>
    </row>
    <row r="60" spans="1:34" x14ac:dyDescent="0.2">
      <c r="C60" s="376"/>
      <c r="E60" s="376"/>
    </row>
    <row r="61" spans="1:34" x14ac:dyDescent="0.2">
      <c r="E61" s="376"/>
    </row>
    <row r="62" spans="1:34" x14ac:dyDescent="0.2">
      <c r="E62" s="376"/>
    </row>
    <row r="63" spans="1:34" x14ac:dyDescent="0.2">
      <c r="E63" s="376"/>
    </row>
  </sheetData>
  <mergeCells count="5">
    <mergeCell ref="A7:AH7"/>
    <mergeCell ref="A8:AH8"/>
    <mergeCell ref="C9:AH9"/>
    <mergeCell ref="B4:C4"/>
    <mergeCell ref="A6:AH6"/>
  </mergeCells>
  <dataValidations count="1">
    <dataValidation type="date" operator="greaterThanOrEqual" allowBlank="1" showInputMessage="1" showErrorMessage="1" errorTitle="Error" error="You must enter a date in this format_x000a_                  dd/mm/yy" promptTitle="Warning" prompt="You must enter a date in this format_x000a_                  dd/mm/yy" sqref="C65539:C65540 C131075:C131076 C196611:C196612 C262147:C262148 C327683:C327684 C393219:C393220 C458755:C458756 C524291:C524292 C589827:C589828 C655363:C655364 C720899:C720900 C786435:C786436 C851971:C851972 C917507:C917508 C983043:C983044" xr:uid="{C0104E6B-60A8-4819-8CA1-3A6BC76D8F93}">
      <formula1>1</formula1>
    </dataValidation>
  </dataValidations>
  <pageMargins left="0.7" right="0.7" top="0.75" bottom="0.75" header="0.3" footer="0.3"/>
  <pageSetup scale="1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0"/>
    <pageSetUpPr fitToPage="1"/>
  </sheetPr>
  <dimension ref="A1:AK65536"/>
  <sheetViews>
    <sheetView showGridLines="0" showZeros="0" zoomScale="55" zoomScaleNormal="55" workbookViewId="0">
      <selection activeCell="AF8" sqref="B8:AF8"/>
    </sheetView>
  </sheetViews>
  <sheetFormatPr defaultColWidth="9.140625" defaultRowHeight="13.5" x14ac:dyDescent="0.25"/>
  <cols>
    <col min="1" max="1" width="6.5703125" style="4" customWidth="1"/>
    <col min="2" max="2" width="9.5703125" style="4" bestFit="1" customWidth="1"/>
    <col min="3" max="3" width="12" style="4" customWidth="1"/>
    <col min="4" max="4" width="10.28515625" style="4" customWidth="1"/>
    <col min="5" max="5" width="11.85546875" style="4" customWidth="1"/>
    <col min="6" max="6" width="10.5703125" style="4" bestFit="1" customWidth="1"/>
    <col min="7" max="11" width="12.140625" style="4" customWidth="1"/>
    <col min="12" max="12" width="10.5703125" style="4" bestFit="1" customWidth="1"/>
    <col min="13" max="13" width="12" style="4" customWidth="1"/>
    <col min="14" max="14" width="10.5703125" style="4" bestFit="1" customWidth="1"/>
    <col min="15" max="17" width="12.140625" style="4" customWidth="1"/>
    <col min="18" max="18" width="11.5703125" style="4" bestFit="1" customWidth="1"/>
    <col min="19" max="23" width="12.140625" style="4" customWidth="1"/>
    <col min="24" max="24" width="11.5703125" style="4" bestFit="1" customWidth="1"/>
    <col min="25" max="31" width="12" style="4" customWidth="1"/>
    <col min="32" max="32" width="20.42578125" style="4" customWidth="1"/>
    <col min="33" max="33" width="4" style="4" customWidth="1"/>
    <col min="34" max="36" width="17.140625" style="4" hidden="1" customWidth="1"/>
    <col min="37" max="37" width="26.140625" style="4" hidden="1" customWidth="1"/>
    <col min="38" max="16384" width="9.140625" style="4"/>
  </cols>
  <sheetData>
    <row r="1" spans="1:37" s="3" customFormat="1" ht="18.75" customHeight="1" x14ac:dyDescent="0.3">
      <c r="A1" s="2" t="s">
        <v>292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</row>
    <row r="2" spans="1:37" s="3" customFormat="1" ht="16.5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7" x14ac:dyDescent="0.25">
      <c r="B3" s="5"/>
      <c r="C3" s="6"/>
      <c r="D3" s="7"/>
      <c r="E3" s="6"/>
      <c r="F3" s="8"/>
      <c r="G3" s="6"/>
      <c r="H3" s="6"/>
      <c r="I3" s="6"/>
      <c r="J3" s="6"/>
      <c r="K3" s="6"/>
      <c r="O3" s="7"/>
      <c r="P3" s="7"/>
      <c r="Q3" s="7"/>
      <c r="R3" s="7"/>
      <c r="S3" s="7"/>
      <c r="T3" s="7"/>
      <c r="U3" s="7"/>
      <c r="V3" s="7"/>
      <c r="W3" s="7"/>
      <c r="X3" s="7"/>
      <c r="AF3" s="9" t="s">
        <v>309</v>
      </c>
      <c r="AG3" s="6"/>
      <c r="AI3" s="8"/>
      <c r="AJ3" s="8"/>
      <c r="AK3" s="10"/>
    </row>
    <row r="4" spans="1:37" s="17" customFormat="1" ht="20.25" customHeight="1" x14ac:dyDescent="0.25">
      <c r="A4" s="11" t="s">
        <v>293</v>
      </c>
      <c r="B4" s="12"/>
      <c r="C4" s="12"/>
      <c r="D4" s="12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4"/>
      <c r="AG4" s="15"/>
      <c r="AH4" s="16"/>
      <c r="AI4" s="16"/>
      <c r="AJ4" s="16"/>
    </row>
    <row r="5" spans="1:37" s="17" customFormat="1" ht="17.25" customHeight="1" x14ac:dyDescent="0.25">
      <c r="A5" s="445" t="s">
        <v>294</v>
      </c>
      <c r="B5" s="446"/>
      <c r="C5" s="446"/>
      <c r="D5" s="446"/>
      <c r="E5" s="446"/>
      <c r="F5" s="446"/>
      <c r="G5" s="446"/>
      <c r="H5" s="446"/>
      <c r="I5" s="446"/>
      <c r="J5" s="446"/>
      <c r="K5" s="446"/>
      <c r="L5" s="446"/>
      <c r="M5" s="446"/>
      <c r="N5" s="446"/>
      <c r="O5" s="446"/>
      <c r="P5" s="446"/>
      <c r="Q5" s="446"/>
      <c r="R5" s="446"/>
      <c r="S5" s="446"/>
      <c r="T5" s="446"/>
      <c r="U5" s="446"/>
      <c r="V5" s="446"/>
      <c r="W5" s="446"/>
      <c r="X5" s="446"/>
      <c r="Y5" s="446"/>
      <c r="Z5" s="446"/>
      <c r="AA5" s="446"/>
      <c r="AB5" s="446"/>
      <c r="AC5" s="446"/>
      <c r="AD5" s="446"/>
      <c r="AE5" s="446"/>
      <c r="AF5" s="447"/>
      <c r="AG5" s="18"/>
      <c r="AH5" s="18"/>
      <c r="AI5" s="18"/>
      <c r="AJ5" s="18"/>
      <c r="AK5" s="18"/>
    </row>
    <row r="6" spans="1:37" ht="175.5" x14ac:dyDescent="0.25">
      <c r="A6" s="393" t="s">
        <v>295</v>
      </c>
      <c r="B6" s="394" t="s">
        <v>296</v>
      </c>
      <c r="C6" s="395" t="s">
        <v>297</v>
      </c>
      <c r="D6" s="394" t="s">
        <v>298</v>
      </c>
      <c r="E6" s="395" t="s">
        <v>297</v>
      </c>
      <c r="F6" s="394" t="s">
        <v>299</v>
      </c>
      <c r="G6" s="395" t="s">
        <v>297</v>
      </c>
      <c r="H6" s="395" t="s">
        <v>300</v>
      </c>
      <c r="I6" s="395" t="s">
        <v>297</v>
      </c>
      <c r="J6" s="396" t="s">
        <v>301</v>
      </c>
      <c r="K6" s="396" t="s">
        <v>297</v>
      </c>
      <c r="L6" s="395" t="s">
        <v>302</v>
      </c>
      <c r="M6" s="395" t="s">
        <v>297</v>
      </c>
      <c r="N6" s="395" t="s">
        <v>303</v>
      </c>
      <c r="O6" s="395" t="s">
        <v>297</v>
      </c>
      <c r="P6" s="395" t="s">
        <v>536</v>
      </c>
      <c r="Q6" s="395" t="s">
        <v>297</v>
      </c>
      <c r="R6" s="394" t="s">
        <v>304</v>
      </c>
      <c r="S6" s="395" t="s">
        <v>297</v>
      </c>
      <c r="T6" s="395" t="s">
        <v>305</v>
      </c>
      <c r="U6" s="395" t="s">
        <v>297</v>
      </c>
      <c r="V6" s="395" t="s">
        <v>537</v>
      </c>
      <c r="W6" s="395" t="s">
        <v>297</v>
      </c>
      <c r="X6" s="397" t="s">
        <v>306</v>
      </c>
      <c r="Y6" s="395" t="s">
        <v>297</v>
      </c>
      <c r="Z6" s="398" t="s">
        <v>307</v>
      </c>
      <c r="AA6" s="396" t="s">
        <v>297</v>
      </c>
      <c r="AB6" s="397" t="s">
        <v>308</v>
      </c>
      <c r="AC6" s="395" t="s">
        <v>297</v>
      </c>
      <c r="AD6" s="397" t="s">
        <v>538</v>
      </c>
      <c r="AE6" s="395" t="s">
        <v>297</v>
      </c>
      <c r="AF6" s="399" t="s">
        <v>542</v>
      </c>
    </row>
    <row r="7" spans="1:37" x14ac:dyDescent="0.25">
      <c r="A7" s="26"/>
      <c r="B7" s="27">
        <v>1</v>
      </c>
      <c r="C7" s="27">
        <v>2</v>
      </c>
      <c r="D7" s="27">
        <v>3</v>
      </c>
      <c r="E7" s="27">
        <v>4</v>
      </c>
      <c r="F7" s="27">
        <v>5</v>
      </c>
      <c r="G7" s="27">
        <v>6</v>
      </c>
      <c r="H7" s="27">
        <v>7</v>
      </c>
      <c r="I7" s="27">
        <v>8</v>
      </c>
      <c r="J7" s="27">
        <v>9</v>
      </c>
      <c r="K7" s="27">
        <v>10</v>
      </c>
      <c r="L7" s="27">
        <v>11</v>
      </c>
      <c r="M7" s="27">
        <v>12</v>
      </c>
      <c r="N7" s="27">
        <v>13</v>
      </c>
      <c r="O7" s="27">
        <v>14</v>
      </c>
      <c r="P7" s="27">
        <v>15</v>
      </c>
      <c r="Q7" s="27">
        <v>16</v>
      </c>
      <c r="R7" s="27">
        <v>17</v>
      </c>
      <c r="S7" s="27">
        <v>18</v>
      </c>
      <c r="T7" s="27">
        <v>19</v>
      </c>
      <c r="U7" s="27">
        <v>20</v>
      </c>
      <c r="V7" s="27">
        <v>21</v>
      </c>
      <c r="W7" s="27">
        <v>22</v>
      </c>
      <c r="X7" s="27">
        <v>23</v>
      </c>
      <c r="Y7" s="27">
        <v>24</v>
      </c>
      <c r="Z7" s="27">
        <v>25</v>
      </c>
      <c r="AA7" s="27">
        <v>26</v>
      </c>
      <c r="AB7" s="27">
        <v>27</v>
      </c>
      <c r="AC7" s="27">
        <v>28</v>
      </c>
      <c r="AD7" s="27">
        <v>29</v>
      </c>
      <c r="AE7" s="27">
        <v>30</v>
      </c>
      <c r="AF7" s="402">
        <v>31</v>
      </c>
    </row>
    <row r="8" spans="1:37" x14ac:dyDescent="0.25">
      <c r="A8" s="19">
        <v>1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400"/>
    </row>
    <row r="9" spans="1:37" x14ac:dyDescent="0.25">
      <c r="A9" s="19">
        <v>2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400"/>
    </row>
    <row r="10" spans="1:37" x14ac:dyDescent="0.25">
      <c r="A10" s="19">
        <v>3</v>
      </c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400"/>
    </row>
    <row r="11" spans="1:37" x14ac:dyDescent="0.25">
      <c r="A11" s="19">
        <v>4</v>
      </c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400"/>
    </row>
    <row r="12" spans="1:37" x14ac:dyDescent="0.25">
      <c r="A12" s="19">
        <v>5</v>
      </c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400"/>
    </row>
    <row r="13" spans="1:37" x14ac:dyDescent="0.25">
      <c r="A13" s="19">
        <v>6</v>
      </c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400"/>
    </row>
    <row r="14" spans="1:37" x14ac:dyDescent="0.25">
      <c r="A14" s="19">
        <v>7</v>
      </c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400"/>
    </row>
    <row r="15" spans="1:37" x14ac:dyDescent="0.25">
      <c r="A15" s="19">
        <v>8</v>
      </c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400"/>
    </row>
    <row r="16" spans="1:37" x14ac:dyDescent="0.25">
      <c r="A16" s="19">
        <v>9</v>
      </c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400"/>
    </row>
    <row r="17" spans="1:32" x14ac:dyDescent="0.25">
      <c r="A17" s="19">
        <v>10</v>
      </c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400"/>
    </row>
    <row r="18" spans="1:32" x14ac:dyDescent="0.25">
      <c r="A18" s="19">
        <v>11</v>
      </c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400"/>
    </row>
    <row r="19" spans="1:32" x14ac:dyDescent="0.25">
      <c r="A19" s="19">
        <v>12</v>
      </c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400"/>
    </row>
    <row r="20" spans="1:32" x14ac:dyDescent="0.25">
      <c r="A20" s="19">
        <v>13</v>
      </c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400"/>
    </row>
    <row r="21" spans="1:32" x14ac:dyDescent="0.25">
      <c r="A21" s="19">
        <v>14</v>
      </c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400"/>
    </row>
    <row r="22" spans="1:32" x14ac:dyDescent="0.25">
      <c r="A22" s="19">
        <v>15</v>
      </c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400"/>
    </row>
    <row r="23" spans="1:32" x14ac:dyDescent="0.25">
      <c r="A23" s="19">
        <v>16</v>
      </c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400"/>
    </row>
    <row r="24" spans="1:32" x14ac:dyDescent="0.25">
      <c r="A24" s="19">
        <v>17</v>
      </c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400"/>
    </row>
    <row r="25" spans="1:32" x14ac:dyDescent="0.25">
      <c r="A25" s="19">
        <v>18</v>
      </c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400"/>
    </row>
    <row r="26" spans="1:32" x14ac:dyDescent="0.25">
      <c r="A26" s="19">
        <v>19</v>
      </c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400"/>
    </row>
    <row r="27" spans="1:32" x14ac:dyDescent="0.25">
      <c r="A27" s="19">
        <v>20</v>
      </c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400"/>
    </row>
    <row r="28" spans="1:32" x14ac:dyDescent="0.25">
      <c r="A28" s="19">
        <v>21</v>
      </c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400"/>
    </row>
    <row r="29" spans="1:32" x14ac:dyDescent="0.25">
      <c r="A29" s="19">
        <v>22</v>
      </c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400"/>
    </row>
    <row r="30" spans="1:32" x14ac:dyDescent="0.25">
      <c r="A30" s="19">
        <v>23</v>
      </c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400"/>
    </row>
    <row r="31" spans="1:32" x14ac:dyDescent="0.25">
      <c r="A31" s="19">
        <v>24</v>
      </c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400"/>
    </row>
    <row r="32" spans="1:32" x14ac:dyDescent="0.25">
      <c r="A32" s="19">
        <v>25</v>
      </c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400"/>
    </row>
    <row r="33" spans="1:33" x14ac:dyDescent="0.25">
      <c r="A33" s="19">
        <v>26</v>
      </c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400"/>
    </row>
    <row r="34" spans="1:33" x14ac:dyDescent="0.25">
      <c r="A34" s="19">
        <v>27</v>
      </c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400"/>
    </row>
    <row r="35" spans="1:33" x14ac:dyDescent="0.25">
      <c r="A35" s="19">
        <v>28</v>
      </c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400"/>
    </row>
    <row r="36" spans="1:33" x14ac:dyDescent="0.25">
      <c r="A36" s="19">
        <v>29</v>
      </c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400"/>
    </row>
    <row r="37" spans="1:33" x14ac:dyDescent="0.25">
      <c r="A37" s="19">
        <v>30</v>
      </c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400"/>
    </row>
    <row r="38" spans="1:33" x14ac:dyDescent="0.25">
      <c r="A38" s="21">
        <v>31</v>
      </c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400"/>
    </row>
    <row r="39" spans="1:33" x14ac:dyDescent="0.25">
      <c r="A39" s="22" t="s">
        <v>199</v>
      </c>
      <c r="B39" s="401"/>
      <c r="C39" s="401"/>
      <c r="D39" s="401"/>
      <c r="E39" s="401"/>
      <c r="F39" s="401"/>
      <c r="G39" s="401"/>
      <c r="H39" s="401"/>
      <c r="I39" s="401"/>
      <c r="J39" s="401"/>
      <c r="K39" s="401"/>
      <c r="L39" s="401"/>
      <c r="M39" s="401"/>
      <c r="N39" s="401"/>
      <c r="O39" s="401"/>
      <c r="P39" s="401"/>
      <c r="Q39" s="401"/>
      <c r="R39" s="401"/>
      <c r="S39" s="401"/>
      <c r="T39" s="401"/>
      <c r="U39" s="401"/>
      <c r="V39" s="401"/>
      <c r="W39" s="401"/>
      <c r="X39" s="401"/>
      <c r="Y39" s="401"/>
      <c r="Z39" s="401"/>
      <c r="AA39" s="401"/>
      <c r="AB39" s="401"/>
      <c r="AC39" s="401"/>
      <c r="AD39" s="401"/>
      <c r="AE39" s="401"/>
      <c r="AF39" s="401"/>
    </row>
    <row r="40" spans="1:33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</row>
    <row r="42" spans="1:33" x14ac:dyDescent="0.25">
      <c r="A42" s="23"/>
      <c r="AF42" s="70" t="s">
        <v>327</v>
      </c>
    </row>
    <row r="43" spans="1:33" x14ac:dyDescent="0.25">
      <c r="A43" s="24"/>
    </row>
    <row r="44" spans="1:33" x14ac:dyDescent="0.25">
      <c r="A44" s="24"/>
    </row>
    <row r="65536" spans="28:29" x14ac:dyDescent="0.25">
      <c r="AB65536" s="4">
        <f>SUM(AB7:AB65535)</f>
        <v>27</v>
      </c>
      <c r="AC65536" s="4">
        <f>SUM(AC7:AC65535)</f>
        <v>28</v>
      </c>
    </row>
  </sheetData>
  <mergeCells count="1">
    <mergeCell ref="A5:AF5"/>
  </mergeCells>
  <phoneticPr fontId="0" type="noConversion"/>
  <printOptions gridLinesSet="0"/>
  <pageMargins left="0.25" right="0.25" top="1" bottom="1" header="0.5" footer="0.5"/>
  <pageSetup scale="38" fitToHeight="0" orientation="landscape" r:id="rId1"/>
  <headerFooter alignWithMargins="0">
    <oddFooter>&amp;R¿ç 3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0"/>
    <pageSetUpPr fitToPage="1"/>
  </sheetPr>
  <dimension ref="A1:Z44"/>
  <sheetViews>
    <sheetView showGridLines="0" zoomScale="40" zoomScaleNormal="40" workbookViewId="0">
      <selection activeCell="B8" sqref="B8:U39"/>
    </sheetView>
  </sheetViews>
  <sheetFormatPr defaultColWidth="9.140625" defaultRowHeight="13.5" x14ac:dyDescent="0.25"/>
  <cols>
    <col min="1" max="1" width="7" style="4" bestFit="1" customWidth="1"/>
    <col min="2" max="2" width="15" style="4" customWidth="1"/>
    <col min="3" max="3" width="13" style="4" customWidth="1"/>
    <col min="4" max="4" width="16.42578125" style="4" customWidth="1"/>
    <col min="5" max="5" width="15.85546875" style="4" customWidth="1"/>
    <col min="6" max="6" width="15.5703125" style="4" bestFit="1" customWidth="1"/>
    <col min="7" max="8" width="15.140625" style="4" bestFit="1" customWidth="1"/>
    <col min="9" max="10" width="15.140625" style="4" customWidth="1"/>
    <col min="11" max="14" width="15.140625" style="4" bestFit="1" customWidth="1"/>
    <col min="15" max="15" width="15.140625" style="4" customWidth="1"/>
    <col min="16" max="17" width="15.140625" style="4" bestFit="1" customWidth="1"/>
    <col min="18" max="20" width="15.140625" style="4" customWidth="1"/>
    <col min="21" max="21" width="21.5703125" style="4" customWidth="1"/>
    <col min="22" max="22" width="13.42578125" style="4" customWidth="1"/>
    <col min="23" max="25" width="17.140625" style="4" hidden="1" customWidth="1"/>
    <col min="26" max="26" width="4" style="4" customWidth="1"/>
    <col min="27" max="16384" width="9.140625" style="4"/>
  </cols>
  <sheetData>
    <row r="1" spans="1:26" s="3" customFormat="1" ht="20.25" customHeight="1" x14ac:dyDescent="0.3">
      <c r="A1" s="2" t="s">
        <v>292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s="3" customFormat="1" ht="16.5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x14ac:dyDescent="0.25">
      <c r="F3" s="5"/>
      <c r="G3" s="7"/>
      <c r="H3" s="8"/>
      <c r="I3" s="8"/>
      <c r="J3" s="8"/>
      <c r="M3" s="7"/>
      <c r="N3" s="7"/>
      <c r="O3" s="7"/>
      <c r="P3" s="7"/>
      <c r="Q3" s="7"/>
      <c r="R3" s="7"/>
      <c r="S3" s="7"/>
      <c r="T3" s="7"/>
      <c r="U3" s="9" t="s">
        <v>309</v>
      </c>
      <c r="V3" s="6"/>
      <c r="X3" s="8"/>
      <c r="Y3" s="8"/>
      <c r="Z3" s="10"/>
    </row>
    <row r="4" spans="1:26" s="25" customFormat="1" ht="24" customHeight="1" x14ac:dyDescent="0.25">
      <c r="A4" s="403" t="s">
        <v>293</v>
      </c>
      <c r="B4" s="404"/>
      <c r="C4" s="404"/>
      <c r="D4" s="404"/>
      <c r="E4" s="404"/>
      <c r="F4" s="405"/>
      <c r="G4" s="405"/>
      <c r="H4" s="406"/>
      <c r="I4" s="406"/>
      <c r="J4" s="406"/>
      <c r="K4" s="406"/>
      <c r="L4" s="406"/>
      <c r="M4" s="406"/>
      <c r="N4" s="406"/>
      <c r="O4" s="406"/>
      <c r="P4" s="406"/>
      <c r="Q4" s="406"/>
      <c r="R4" s="406"/>
      <c r="S4" s="406"/>
      <c r="T4" s="406"/>
      <c r="U4" s="407"/>
      <c r="V4" s="15"/>
      <c r="W4" s="15"/>
      <c r="X4" s="15"/>
      <c r="Y4" s="15"/>
    </row>
    <row r="5" spans="1:26" s="25" customFormat="1" ht="17.25" customHeight="1" x14ac:dyDescent="0.25">
      <c r="A5" s="448" t="s">
        <v>310</v>
      </c>
      <c r="B5" s="449"/>
      <c r="C5" s="449"/>
      <c r="D5" s="449"/>
      <c r="E5" s="449"/>
      <c r="F5" s="449"/>
      <c r="G5" s="449"/>
      <c r="H5" s="449"/>
      <c r="I5" s="449"/>
      <c r="J5" s="449"/>
      <c r="K5" s="449"/>
      <c r="L5" s="449"/>
      <c r="M5" s="449"/>
      <c r="N5" s="449"/>
      <c r="O5" s="449"/>
      <c r="P5" s="449"/>
      <c r="Q5" s="449"/>
      <c r="R5" s="449"/>
      <c r="S5" s="449"/>
      <c r="T5" s="449"/>
      <c r="U5" s="450"/>
      <c r="V5" s="18"/>
      <c r="W5" s="18"/>
      <c r="X5" s="18"/>
      <c r="Y5" s="18"/>
      <c r="Z5" s="18"/>
    </row>
    <row r="6" spans="1:26" s="29" customFormat="1" ht="132" customHeight="1" x14ac:dyDescent="0.2">
      <c r="A6" s="408" t="s">
        <v>295</v>
      </c>
      <c r="B6" s="409" t="s">
        <v>311</v>
      </c>
      <c r="C6" s="395" t="s">
        <v>297</v>
      </c>
      <c r="D6" s="394" t="s">
        <v>312</v>
      </c>
      <c r="E6" s="394" t="s">
        <v>313</v>
      </c>
      <c r="F6" s="394" t="s">
        <v>314</v>
      </c>
      <c r="G6" s="394" t="s">
        <v>315</v>
      </c>
      <c r="H6" s="394" t="s">
        <v>316</v>
      </c>
      <c r="I6" s="394" t="s">
        <v>317</v>
      </c>
      <c r="J6" s="410" t="s">
        <v>318</v>
      </c>
      <c r="K6" s="395" t="s">
        <v>319</v>
      </c>
      <c r="L6" s="395" t="s">
        <v>320</v>
      </c>
      <c r="M6" s="394" t="s">
        <v>539</v>
      </c>
      <c r="N6" s="394" t="s">
        <v>321</v>
      </c>
      <c r="O6" s="395" t="s">
        <v>322</v>
      </c>
      <c r="P6" s="397" t="s">
        <v>540</v>
      </c>
      <c r="Q6" s="397" t="s">
        <v>323</v>
      </c>
      <c r="R6" s="411" t="s">
        <v>324</v>
      </c>
      <c r="S6" s="412" t="s">
        <v>325</v>
      </c>
      <c r="T6" s="412" t="s">
        <v>541</v>
      </c>
      <c r="U6" s="399" t="s">
        <v>543</v>
      </c>
    </row>
    <row r="7" spans="1:26" s="29" customFormat="1" x14ac:dyDescent="0.2">
      <c r="A7" s="32"/>
      <c r="B7" s="33">
        <v>1</v>
      </c>
      <c r="C7" s="33">
        <v>2</v>
      </c>
      <c r="D7" s="33">
        <v>3</v>
      </c>
      <c r="E7" s="33">
        <v>4</v>
      </c>
      <c r="F7" s="33">
        <v>5</v>
      </c>
      <c r="G7" s="33">
        <v>6</v>
      </c>
      <c r="H7" s="33">
        <v>7</v>
      </c>
      <c r="I7" s="33">
        <v>8</v>
      </c>
      <c r="J7" s="33">
        <v>9</v>
      </c>
      <c r="K7" s="33">
        <v>10</v>
      </c>
      <c r="L7" s="33">
        <v>11</v>
      </c>
      <c r="M7" s="33">
        <v>12</v>
      </c>
      <c r="N7" s="33">
        <v>13</v>
      </c>
      <c r="O7" s="33">
        <v>14</v>
      </c>
      <c r="P7" s="33">
        <v>15</v>
      </c>
      <c r="Q7" s="33">
        <v>16</v>
      </c>
      <c r="R7" s="33">
        <v>17</v>
      </c>
      <c r="S7" s="33">
        <v>18</v>
      </c>
      <c r="T7" s="33">
        <v>19</v>
      </c>
      <c r="U7" s="33">
        <v>20</v>
      </c>
    </row>
    <row r="8" spans="1:26" s="5" customFormat="1" x14ac:dyDescent="0.25">
      <c r="A8" s="34">
        <v>1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400"/>
      <c r="V8" s="28"/>
    </row>
    <row r="9" spans="1:26" s="5" customFormat="1" x14ac:dyDescent="0.25">
      <c r="A9" s="34">
        <v>2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400"/>
      <c r="V9" s="28"/>
    </row>
    <row r="10" spans="1:26" s="5" customFormat="1" x14ac:dyDescent="0.25">
      <c r="A10" s="34">
        <v>3</v>
      </c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400"/>
      <c r="V10" s="28"/>
    </row>
    <row r="11" spans="1:26" s="5" customFormat="1" x14ac:dyDescent="0.25">
      <c r="A11" s="34">
        <v>4</v>
      </c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400"/>
      <c r="V11" s="28"/>
    </row>
    <row r="12" spans="1:26" s="5" customFormat="1" x14ac:dyDescent="0.25">
      <c r="A12" s="34">
        <v>5</v>
      </c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400"/>
      <c r="V12" s="28"/>
    </row>
    <row r="13" spans="1:26" s="5" customFormat="1" x14ac:dyDescent="0.25">
      <c r="A13" s="34">
        <v>6</v>
      </c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400"/>
      <c r="V13" s="28"/>
    </row>
    <row r="14" spans="1:26" s="5" customFormat="1" x14ac:dyDescent="0.25">
      <c r="A14" s="34">
        <v>7</v>
      </c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400"/>
      <c r="V14" s="28"/>
    </row>
    <row r="15" spans="1:26" s="5" customFormat="1" x14ac:dyDescent="0.25">
      <c r="A15" s="34">
        <v>8</v>
      </c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400"/>
      <c r="V15" s="28"/>
    </row>
    <row r="16" spans="1:26" s="5" customFormat="1" x14ac:dyDescent="0.25">
      <c r="A16" s="34">
        <v>9</v>
      </c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400"/>
      <c r="V16" s="28"/>
    </row>
    <row r="17" spans="1:22" s="5" customFormat="1" x14ac:dyDescent="0.25">
      <c r="A17" s="34">
        <v>10</v>
      </c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400"/>
      <c r="V17" s="28"/>
    </row>
    <row r="18" spans="1:22" s="5" customFormat="1" x14ac:dyDescent="0.25">
      <c r="A18" s="34">
        <v>11</v>
      </c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400"/>
      <c r="V18" s="28"/>
    </row>
    <row r="19" spans="1:22" s="5" customFormat="1" x14ac:dyDescent="0.25">
      <c r="A19" s="34">
        <v>12</v>
      </c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400"/>
      <c r="V19" s="28"/>
    </row>
    <row r="20" spans="1:22" s="5" customFormat="1" x14ac:dyDescent="0.25">
      <c r="A20" s="34">
        <v>13</v>
      </c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400"/>
      <c r="V20" s="28"/>
    </row>
    <row r="21" spans="1:22" s="5" customFormat="1" x14ac:dyDescent="0.25">
      <c r="A21" s="34">
        <v>14</v>
      </c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400"/>
      <c r="V21" s="28"/>
    </row>
    <row r="22" spans="1:22" s="5" customFormat="1" x14ac:dyDescent="0.25">
      <c r="A22" s="34">
        <v>15</v>
      </c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400"/>
      <c r="V22" s="28"/>
    </row>
    <row r="23" spans="1:22" s="5" customFormat="1" x14ac:dyDescent="0.25">
      <c r="A23" s="34">
        <v>16</v>
      </c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400"/>
      <c r="V23" s="28"/>
    </row>
    <row r="24" spans="1:22" s="5" customFormat="1" x14ac:dyDescent="0.25">
      <c r="A24" s="34">
        <v>17</v>
      </c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400"/>
      <c r="V24" s="28"/>
    </row>
    <row r="25" spans="1:22" s="5" customFormat="1" x14ac:dyDescent="0.25">
      <c r="A25" s="34">
        <v>18</v>
      </c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400"/>
      <c r="V25" s="28"/>
    </row>
    <row r="26" spans="1:22" s="5" customFormat="1" x14ac:dyDescent="0.25">
      <c r="A26" s="34">
        <v>19</v>
      </c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400"/>
      <c r="V26" s="28"/>
    </row>
    <row r="27" spans="1:22" s="5" customFormat="1" x14ac:dyDescent="0.25">
      <c r="A27" s="34">
        <v>20</v>
      </c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400"/>
      <c r="V27" s="28"/>
    </row>
    <row r="28" spans="1:22" s="5" customFormat="1" x14ac:dyDescent="0.25">
      <c r="A28" s="34">
        <v>21</v>
      </c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400"/>
      <c r="V28" s="28"/>
    </row>
    <row r="29" spans="1:22" s="5" customFormat="1" x14ac:dyDescent="0.25">
      <c r="A29" s="34">
        <v>22</v>
      </c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400"/>
      <c r="V29" s="28"/>
    </row>
    <row r="30" spans="1:22" s="5" customFormat="1" x14ac:dyDescent="0.25">
      <c r="A30" s="34">
        <v>23</v>
      </c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400"/>
      <c r="V30" s="28"/>
    </row>
    <row r="31" spans="1:22" s="5" customFormat="1" x14ac:dyDescent="0.25">
      <c r="A31" s="34">
        <v>24</v>
      </c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400"/>
      <c r="V31" s="28"/>
    </row>
    <row r="32" spans="1:22" s="5" customFormat="1" x14ac:dyDescent="0.25">
      <c r="A32" s="34">
        <v>25</v>
      </c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400"/>
      <c r="V32" s="28"/>
    </row>
    <row r="33" spans="1:22" s="5" customFormat="1" x14ac:dyDescent="0.25">
      <c r="A33" s="34">
        <v>26</v>
      </c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400"/>
      <c r="V33" s="28"/>
    </row>
    <row r="34" spans="1:22" s="5" customFormat="1" x14ac:dyDescent="0.25">
      <c r="A34" s="34">
        <v>27</v>
      </c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400"/>
      <c r="V34" s="28"/>
    </row>
    <row r="35" spans="1:22" s="5" customFormat="1" x14ac:dyDescent="0.25">
      <c r="A35" s="34">
        <v>28</v>
      </c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400"/>
      <c r="V35" s="28"/>
    </row>
    <row r="36" spans="1:22" s="5" customFormat="1" x14ac:dyDescent="0.25">
      <c r="A36" s="34">
        <v>29</v>
      </c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400"/>
      <c r="V36" s="28"/>
    </row>
    <row r="37" spans="1:22" s="5" customFormat="1" x14ac:dyDescent="0.25">
      <c r="A37" s="34">
        <v>30</v>
      </c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400"/>
      <c r="V37" s="28"/>
    </row>
    <row r="38" spans="1:22" s="5" customFormat="1" x14ac:dyDescent="0.25">
      <c r="A38" s="35">
        <v>31</v>
      </c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400"/>
      <c r="V38" s="28"/>
    </row>
    <row r="39" spans="1:22" s="5" customFormat="1" x14ac:dyDescent="0.25">
      <c r="A39" s="22" t="s">
        <v>199</v>
      </c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</row>
    <row r="40" spans="1:22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</row>
    <row r="42" spans="1:22" x14ac:dyDescent="0.25">
      <c r="A42" s="23"/>
      <c r="B42" s="23"/>
      <c r="C42" s="23"/>
      <c r="D42" s="23"/>
      <c r="E42" s="23"/>
      <c r="U42" s="70" t="s">
        <v>326</v>
      </c>
    </row>
    <row r="43" spans="1:22" x14ac:dyDescent="0.25">
      <c r="A43" s="24"/>
      <c r="B43" s="24"/>
      <c r="C43" s="24"/>
      <c r="D43" s="24"/>
      <c r="E43" s="24"/>
    </row>
    <row r="44" spans="1:22" x14ac:dyDescent="0.25">
      <c r="A44" s="24"/>
      <c r="B44" s="24"/>
      <c r="C44" s="24"/>
      <c r="D44" s="24"/>
      <c r="E44" s="24"/>
    </row>
  </sheetData>
  <mergeCells count="1">
    <mergeCell ref="A5:U5"/>
  </mergeCells>
  <phoneticPr fontId="0" type="noConversion"/>
  <pageMargins left="0" right="0" top="0.34" bottom="0.24" header="0.24" footer="0.24"/>
  <pageSetup scale="46" orientation="landscape" r:id="rId1"/>
  <headerFooter alignWithMargins="0"/>
  <colBreaks count="1" manualBreakCount="1">
    <brk id="22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tabColor theme="0"/>
    <pageSetUpPr fitToPage="1"/>
  </sheetPr>
  <dimension ref="A1:Z44"/>
  <sheetViews>
    <sheetView showGridLines="0" topLeftCell="A16" zoomScale="85" zoomScaleNormal="85" workbookViewId="0">
      <selection activeCell="B8" sqref="B8:U41"/>
    </sheetView>
  </sheetViews>
  <sheetFormatPr defaultColWidth="9.140625" defaultRowHeight="13.5" x14ac:dyDescent="0.25"/>
  <cols>
    <col min="1" max="1" width="6.5703125" style="4" customWidth="1"/>
    <col min="2" max="2" width="12.7109375" style="4" customWidth="1"/>
    <col min="3" max="3" width="11.140625" style="4" customWidth="1"/>
    <col min="4" max="4" width="16.85546875" style="4" customWidth="1"/>
    <col min="5" max="5" width="12.85546875" style="4" customWidth="1"/>
    <col min="6" max="8" width="15.140625" style="4" bestFit="1" customWidth="1"/>
    <col min="9" max="10" width="15.140625" style="4" customWidth="1"/>
    <col min="11" max="12" width="15.140625" style="4" bestFit="1" customWidth="1"/>
    <col min="13" max="13" width="15.140625" style="4" customWidth="1"/>
    <col min="14" max="14" width="15.140625" style="4" bestFit="1" customWidth="1"/>
    <col min="15" max="16" width="15.140625" style="4" customWidth="1"/>
    <col min="17" max="17" width="15.140625" style="4" bestFit="1" customWidth="1"/>
    <col min="18" max="20" width="15.140625" style="4" customWidth="1"/>
    <col min="21" max="21" width="21.5703125" style="4" customWidth="1"/>
    <col min="22" max="22" width="10.140625" style="4" customWidth="1"/>
    <col min="23" max="25" width="17.140625" style="4" hidden="1" customWidth="1"/>
    <col min="26" max="26" width="26.140625" style="4" hidden="1" customWidth="1"/>
    <col min="27" max="16384" width="9.140625" style="4"/>
  </cols>
  <sheetData>
    <row r="1" spans="1:26" s="40" customFormat="1" ht="20.25" customHeight="1" x14ac:dyDescent="0.3">
      <c r="A1" s="37" t="s">
        <v>292</v>
      </c>
      <c r="B1" s="38"/>
      <c r="C1" s="38"/>
      <c r="D1" s="38"/>
      <c r="E1" s="38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</row>
    <row r="2" spans="1:26" s="40" customFormat="1" ht="17.25" x14ac:dyDescent="0.3">
      <c r="A2" s="38"/>
      <c r="B2" s="38"/>
      <c r="C2" s="38"/>
      <c r="D2" s="38"/>
      <c r="E2" s="38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</row>
    <row r="3" spans="1:26" s="40" customFormat="1" x14ac:dyDescent="0.25">
      <c r="A3" s="41"/>
      <c r="B3" s="41"/>
      <c r="C3" s="41"/>
      <c r="D3" s="41"/>
      <c r="E3" s="41"/>
      <c r="F3" s="41"/>
      <c r="G3" s="42"/>
      <c r="H3" s="413"/>
      <c r="I3" s="413"/>
      <c r="J3" s="413"/>
      <c r="K3" s="41"/>
      <c r="L3" s="41"/>
      <c r="M3" s="41"/>
      <c r="N3" s="42"/>
      <c r="O3" s="42"/>
      <c r="P3" s="42"/>
      <c r="Q3" s="42"/>
      <c r="R3" s="42"/>
      <c r="S3" s="42"/>
      <c r="T3" s="42"/>
      <c r="U3" s="414" t="s">
        <v>195</v>
      </c>
      <c r="V3" s="415"/>
      <c r="X3" s="416"/>
      <c r="Y3" s="416"/>
      <c r="Z3" s="39"/>
    </row>
    <row r="4" spans="1:26" s="419" customFormat="1" ht="20.25" customHeight="1" x14ac:dyDescent="0.25">
      <c r="A4" s="403" t="s">
        <v>293</v>
      </c>
      <c r="B4" s="404"/>
      <c r="C4" s="404"/>
      <c r="D4" s="404"/>
      <c r="E4" s="404"/>
      <c r="F4" s="405"/>
      <c r="G4" s="405"/>
      <c r="H4" s="406"/>
      <c r="I4" s="406"/>
      <c r="J4" s="406"/>
      <c r="K4" s="406"/>
      <c r="L4" s="406"/>
      <c r="M4" s="406"/>
      <c r="N4" s="406"/>
      <c r="O4" s="406"/>
      <c r="P4" s="406"/>
      <c r="Q4" s="406"/>
      <c r="R4" s="406"/>
      <c r="S4" s="406"/>
      <c r="T4" s="406"/>
      <c r="U4" s="407"/>
      <c r="V4" s="417"/>
      <c r="W4" s="418"/>
      <c r="X4" s="418"/>
      <c r="Y4" s="418"/>
    </row>
    <row r="5" spans="1:26" s="419" customFormat="1" ht="18.75" customHeight="1" x14ac:dyDescent="0.25">
      <c r="A5" s="448" t="s">
        <v>328</v>
      </c>
      <c r="B5" s="449"/>
      <c r="C5" s="449"/>
      <c r="D5" s="449"/>
      <c r="E5" s="449"/>
      <c r="F5" s="449"/>
      <c r="G5" s="449"/>
      <c r="H5" s="449"/>
      <c r="I5" s="449"/>
      <c r="J5" s="449"/>
      <c r="K5" s="449"/>
      <c r="L5" s="449"/>
      <c r="M5" s="449"/>
      <c r="N5" s="449"/>
      <c r="O5" s="449"/>
      <c r="P5" s="449"/>
      <c r="Q5" s="449"/>
      <c r="R5" s="449"/>
      <c r="S5" s="449"/>
      <c r="T5" s="449"/>
      <c r="U5" s="450"/>
      <c r="V5" s="420"/>
      <c r="W5" s="420"/>
      <c r="X5" s="420"/>
      <c r="Y5" s="420"/>
      <c r="Z5" s="420"/>
    </row>
    <row r="6" spans="1:26" s="46" customFormat="1" ht="139.5" customHeight="1" x14ac:dyDescent="0.25">
      <c r="A6" s="408" t="s">
        <v>295</v>
      </c>
      <c r="B6" s="409" t="s">
        <v>311</v>
      </c>
      <c r="C6" s="395" t="s">
        <v>297</v>
      </c>
      <c r="D6" s="394" t="s">
        <v>312</v>
      </c>
      <c r="E6" s="394" t="s">
        <v>313</v>
      </c>
      <c r="F6" s="394" t="s">
        <v>314</v>
      </c>
      <c r="G6" s="394" t="s">
        <v>315</v>
      </c>
      <c r="H6" s="394" t="s">
        <v>316</v>
      </c>
      <c r="I6" s="394" t="s">
        <v>317</v>
      </c>
      <c r="J6" s="410" t="s">
        <v>318</v>
      </c>
      <c r="K6" s="395" t="s">
        <v>319</v>
      </c>
      <c r="L6" s="395" t="s">
        <v>320</v>
      </c>
      <c r="M6" s="395" t="s">
        <v>539</v>
      </c>
      <c r="N6" s="394" t="s">
        <v>321</v>
      </c>
      <c r="O6" s="394" t="s">
        <v>322</v>
      </c>
      <c r="P6" s="395" t="s">
        <v>540</v>
      </c>
      <c r="Q6" s="397" t="s">
        <v>323</v>
      </c>
      <c r="R6" s="398" t="s">
        <v>329</v>
      </c>
      <c r="S6" s="412" t="s">
        <v>325</v>
      </c>
      <c r="T6" s="412" t="s">
        <v>541</v>
      </c>
      <c r="U6" s="399" t="s">
        <v>544</v>
      </c>
    </row>
    <row r="7" spans="1:26" s="43" customFormat="1" x14ac:dyDescent="0.25">
      <c r="A7" s="30"/>
      <c r="B7" s="31">
        <v>1</v>
      </c>
      <c r="C7" s="31">
        <v>2</v>
      </c>
      <c r="D7" s="31">
        <v>3</v>
      </c>
      <c r="E7" s="31">
        <v>4</v>
      </c>
      <c r="F7" s="31">
        <v>5</v>
      </c>
      <c r="G7" s="31">
        <v>6</v>
      </c>
      <c r="H7" s="31">
        <v>7</v>
      </c>
      <c r="I7" s="31">
        <v>8</v>
      </c>
      <c r="J7" s="31">
        <v>9</v>
      </c>
      <c r="K7" s="31">
        <v>10</v>
      </c>
      <c r="L7" s="31">
        <v>11</v>
      </c>
      <c r="M7" s="31">
        <v>12</v>
      </c>
      <c r="N7" s="31">
        <v>13</v>
      </c>
      <c r="O7" s="31">
        <v>14</v>
      </c>
      <c r="P7" s="31">
        <v>15</v>
      </c>
      <c r="Q7" s="31">
        <v>16</v>
      </c>
      <c r="R7" s="31">
        <v>17</v>
      </c>
      <c r="S7" s="31">
        <v>18</v>
      </c>
      <c r="T7" s="31">
        <v>19</v>
      </c>
      <c r="U7" s="31">
        <v>20</v>
      </c>
    </row>
    <row r="8" spans="1:26" x14ac:dyDescent="0.25">
      <c r="A8" s="34">
        <v>1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317"/>
      <c r="U8" s="400"/>
      <c r="V8" s="44"/>
    </row>
    <row r="9" spans="1:26" x14ac:dyDescent="0.25">
      <c r="A9" s="34">
        <v>2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317"/>
      <c r="U9" s="400"/>
      <c r="V9" s="44"/>
    </row>
    <row r="10" spans="1:26" x14ac:dyDescent="0.25">
      <c r="A10" s="34">
        <v>3</v>
      </c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317"/>
      <c r="U10" s="400"/>
      <c r="V10" s="44"/>
    </row>
    <row r="11" spans="1:26" x14ac:dyDescent="0.25">
      <c r="A11" s="34">
        <v>4</v>
      </c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317"/>
      <c r="U11" s="400"/>
      <c r="V11" s="44"/>
    </row>
    <row r="12" spans="1:26" x14ac:dyDescent="0.25">
      <c r="A12" s="34">
        <v>5</v>
      </c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317"/>
      <c r="U12" s="400"/>
      <c r="V12" s="44"/>
    </row>
    <row r="13" spans="1:26" x14ac:dyDescent="0.25">
      <c r="A13" s="34">
        <v>6</v>
      </c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317"/>
      <c r="U13" s="400"/>
      <c r="V13" s="44"/>
    </row>
    <row r="14" spans="1:26" x14ac:dyDescent="0.25">
      <c r="A14" s="34">
        <v>7</v>
      </c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317"/>
      <c r="U14" s="400"/>
      <c r="V14" s="44"/>
    </row>
    <row r="15" spans="1:26" x14ac:dyDescent="0.25">
      <c r="A15" s="34">
        <v>8</v>
      </c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317"/>
      <c r="U15" s="400"/>
      <c r="V15" s="44"/>
    </row>
    <row r="16" spans="1:26" x14ac:dyDescent="0.25">
      <c r="A16" s="34">
        <v>9</v>
      </c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317"/>
      <c r="U16" s="400"/>
      <c r="V16" s="44"/>
    </row>
    <row r="17" spans="1:22" x14ac:dyDescent="0.25">
      <c r="A17" s="34">
        <v>10</v>
      </c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317"/>
      <c r="U17" s="400"/>
      <c r="V17" s="44"/>
    </row>
    <row r="18" spans="1:22" x14ac:dyDescent="0.25">
      <c r="A18" s="34">
        <v>11</v>
      </c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317"/>
      <c r="U18" s="400"/>
      <c r="V18" s="44"/>
    </row>
    <row r="19" spans="1:22" x14ac:dyDescent="0.25">
      <c r="A19" s="34">
        <v>12</v>
      </c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317"/>
      <c r="U19" s="400"/>
      <c r="V19" s="44"/>
    </row>
    <row r="20" spans="1:22" x14ac:dyDescent="0.25">
      <c r="A20" s="34">
        <v>13</v>
      </c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317"/>
      <c r="U20" s="400"/>
      <c r="V20" s="44"/>
    </row>
    <row r="21" spans="1:22" x14ac:dyDescent="0.25">
      <c r="A21" s="34">
        <v>14</v>
      </c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317"/>
      <c r="U21" s="400"/>
      <c r="V21" s="44"/>
    </row>
    <row r="22" spans="1:22" x14ac:dyDescent="0.25">
      <c r="A22" s="34">
        <v>15</v>
      </c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317"/>
      <c r="U22" s="400"/>
      <c r="V22" s="44"/>
    </row>
    <row r="23" spans="1:22" x14ac:dyDescent="0.25">
      <c r="A23" s="34">
        <v>16</v>
      </c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317"/>
      <c r="U23" s="400"/>
      <c r="V23" s="44"/>
    </row>
    <row r="24" spans="1:22" x14ac:dyDescent="0.25">
      <c r="A24" s="34">
        <v>17</v>
      </c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317"/>
      <c r="U24" s="400"/>
      <c r="V24" s="44"/>
    </row>
    <row r="25" spans="1:22" x14ac:dyDescent="0.25">
      <c r="A25" s="34">
        <v>18</v>
      </c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317"/>
      <c r="U25" s="400"/>
      <c r="V25" s="44"/>
    </row>
    <row r="26" spans="1:22" x14ac:dyDescent="0.25">
      <c r="A26" s="34">
        <v>19</v>
      </c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317"/>
      <c r="U26" s="400"/>
      <c r="V26" s="44"/>
    </row>
    <row r="27" spans="1:22" x14ac:dyDescent="0.25">
      <c r="A27" s="34">
        <v>20</v>
      </c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317"/>
      <c r="U27" s="400"/>
      <c r="V27" s="44"/>
    </row>
    <row r="28" spans="1:22" x14ac:dyDescent="0.25">
      <c r="A28" s="34">
        <v>21</v>
      </c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317"/>
      <c r="U28" s="400"/>
      <c r="V28" s="44"/>
    </row>
    <row r="29" spans="1:22" x14ac:dyDescent="0.25">
      <c r="A29" s="34">
        <v>22</v>
      </c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317"/>
      <c r="U29" s="400"/>
      <c r="V29" s="44"/>
    </row>
    <row r="30" spans="1:22" x14ac:dyDescent="0.25">
      <c r="A30" s="34">
        <v>23</v>
      </c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317"/>
      <c r="U30" s="400"/>
      <c r="V30" s="44"/>
    </row>
    <row r="31" spans="1:22" x14ac:dyDescent="0.25">
      <c r="A31" s="34">
        <v>24</v>
      </c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317"/>
      <c r="U31" s="400"/>
      <c r="V31" s="44"/>
    </row>
    <row r="32" spans="1:22" x14ac:dyDescent="0.25">
      <c r="A32" s="34">
        <v>25</v>
      </c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317"/>
      <c r="U32" s="400"/>
      <c r="V32" s="44"/>
    </row>
    <row r="33" spans="1:22" x14ac:dyDescent="0.25">
      <c r="A33" s="34">
        <v>26</v>
      </c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317"/>
      <c r="U33" s="400"/>
      <c r="V33" s="44"/>
    </row>
    <row r="34" spans="1:22" x14ac:dyDescent="0.25">
      <c r="A34" s="34">
        <v>27</v>
      </c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317"/>
      <c r="U34" s="400"/>
      <c r="V34" s="44"/>
    </row>
    <row r="35" spans="1:22" x14ac:dyDescent="0.25">
      <c r="A35" s="34">
        <v>28</v>
      </c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317"/>
      <c r="U35" s="400"/>
      <c r="V35" s="44"/>
    </row>
    <row r="36" spans="1:22" x14ac:dyDescent="0.25">
      <c r="A36" s="34">
        <v>29</v>
      </c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317"/>
      <c r="U36" s="400"/>
      <c r="V36" s="44"/>
    </row>
    <row r="37" spans="1:22" x14ac:dyDescent="0.25">
      <c r="A37" s="34">
        <v>30</v>
      </c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317"/>
      <c r="U37" s="400"/>
      <c r="V37" s="44"/>
    </row>
    <row r="38" spans="1:22" x14ac:dyDescent="0.25">
      <c r="A38" s="35">
        <v>31</v>
      </c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317"/>
      <c r="U38" s="400"/>
      <c r="V38" s="44"/>
    </row>
    <row r="39" spans="1:22" x14ac:dyDescent="0.25">
      <c r="A39" s="45" t="s">
        <v>199</v>
      </c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</row>
    <row r="40" spans="1:22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</row>
    <row r="42" spans="1:22" x14ac:dyDescent="0.25">
      <c r="A42" s="23"/>
      <c r="B42" s="23"/>
      <c r="C42" s="23"/>
      <c r="D42" s="23"/>
      <c r="E42" s="23"/>
      <c r="U42" s="70" t="s">
        <v>330</v>
      </c>
    </row>
    <row r="43" spans="1:22" x14ac:dyDescent="0.25">
      <c r="A43" s="24"/>
      <c r="B43" s="24"/>
      <c r="C43" s="24"/>
      <c r="D43" s="24"/>
      <c r="E43" s="24"/>
    </row>
    <row r="44" spans="1:22" x14ac:dyDescent="0.25">
      <c r="A44" s="24"/>
      <c r="B44" s="24"/>
      <c r="C44" s="24"/>
      <c r="D44" s="24"/>
      <c r="E44" s="24"/>
    </row>
  </sheetData>
  <mergeCells count="1">
    <mergeCell ref="A5:U5"/>
  </mergeCells>
  <phoneticPr fontId="0" type="noConversion"/>
  <pageMargins left="0.3" right="0.75" top="0.35" bottom="0.38" header="0.24" footer="0.37"/>
  <pageSetup scale="4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>
    <tabColor theme="0"/>
    <pageSetUpPr fitToPage="1"/>
  </sheetPr>
  <dimension ref="A1:AP44"/>
  <sheetViews>
    <sheetView showGridLines="0" zoomScale="55" zoomScaleNormal="55" workbookViewId="0">
      <selection activeCell="M2" sqref="M2"/>
    </sheetView>
  </sheetViews>
  <sheetFormatPr defaultColWidth="9.140625" defaultRowHeight="13.5" x14ac:dyDescent="0.25"/>
  <cols>
    <col min="1" max="1" width="7.7109375" style="4" customWidth="1"/>
    <col min="2" max="2" width="17.42578125" style="4" customWidth="1"/>
    <col min="3" max="3" width="11.28515625" style="4" customWidth="1"/>
    <col min="4" max="4" width="11.85546875" style="4" customWidth="1"/>
    <col min="5" max="5" width="17.85546875" style="4" bestFit="1" customWidth="1"/>
    <col min="6" max="6" width="12.5703125" style="4" customWidth="1"/>
    <col min="7" max="7" width="11" style="4" customWidth="1"/>
    <col min="8" max="8" width="23.7109375" style="4" customWidth="1"/>
    <col min="9" max="9" width="12.7109375" style="4" customWidth="1"/>
    <col min="10" max="10" width="13.140625" style="4" customWidth="1"/>
    <col min="11" max="11" width="22" style="4" customWidth="1"/>
    <col min="12" max="12" width="12.5703125" style="4" customWidth="1"/>
    <col min="13" max="13" width="13.28515625" style="4" customWidth="1"/>
    <col min="14" max="14" width="22.85546875" style="4" customWidth="1"/>
    <col min="15" max="15" width="16.42578125" style="4" customWidth="1"/>
    <col min="16" max="16" width="14.85546875" style="4" customWidth="1"/>
    <col min="17" max="17" width="22.28515625" style="4" customWidth="1"/>
    <col min="18" max="18" width="14.28515625" style="4" customWidth="1"/>
    <col min="19" max="19" width="14.5703125" style="4" customWidth="1"/>
    <col min="20" max="20" width="15.28515625" style="4" customWidth="1"/>
    <col min="21" max="22" width="14.7109375" style="4" customWidth="1"/>
    <col min="23" max="23" width="15.28515625" style="4" customWidth="1"/>
    <col min="24" max="24" width="14.7109375" style="4" customWidth="1"/>
    <col min="25" max="25" width="15.85546875" style="4" customWidth="1"/>
    <col min="26" max="40" width="9.140625" style="4"/>
    <col min="41" max="41" width="17.7109375" style="4" customWidth="1"/>
    <col min="42" max="16384" width="9.140625" style="4"/>
  </cols>
  <sheetData>
    <row r="1" spans="1:42" s="40" customFormat="1" ht="20.25" customHeight="1" x14ac:dyDescent="0.3">
      <c r="B1" s="37"/>
      <c r="C1" s="37"/>
      <c r="D1" s="37"/>
      <c r="E1" s="37"/>
      <c r="F1" s="37"/>
      <c r="G1" s="37"/>
      <c r="H1" s="37"/>
      <c r="I1" s="37"/>
      <c r="J1" s="37"/>
      <c r="K1" s="37"/>
      <c r="L1" s="47"/>
      <c r="M1" s="47"/>
    </row>
    <row r="2" spans="1:42" s="40" customFormat="1" ht="17.25" x14ac:dyDescent="0.25">
      <c r="A2" s="422"/>
      <c r="B2" s="422"/>
      <c r="C2" s="422"/>
      <c r="D2" s="422"/>
      <c r="E2" s="422"/>
      <c r="F2" s="422"/>
      <c r="G2" s="422"/>
      <c r="H2" s="422"/>
      <c r="I2" s="422"/>
      <c r="J2" s="422"/>
      <c r="K2" s="422"/>
      <c r="L2" s="47"/>
      <c r="M2" s="421" t="s">
        <v>363</v>
      </c>
    </row>
    <row r="3" spans="1:42" s="40" customFormat="1" ht="17.25" x14ac:dyDescent="0.25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AO3" s="423" t="s">
        <v>195</v>
      </c>
    </row>
    <row r="4" spans="1:42" s="419" customFormat="1" ht="20.25" customHeight="1" x14ac:dyDescent="0.25">
      <c r="A4" s="454" t="s">
        <v>332</v>
      </c>
      <c r="B4" s="455"/>
      <c r="C4" s="455"/>
      <c r="D4" s="455"/>
      <c r="E4" s="455"/>
      <c r="F4" s="455"/>
      <c r="G4" s="455"/>
      <c r="H4" s="455"/>
      <c r="I4" s="455"/>
      <c r="J4" s="455"/>
      <c r="K4" s="455"/>
      <c r="L4" s="455"/>
      <c r="M4" s="455"/>
      <c r="N4" s="455"/>
      <c r="O4" s="455"/>
      <c r="P4" s="455"/>
      <c r="Q4" s="455"/>
      <c r="R4" s="455"/>
      <c r="S4" s="455"/>
      <c r="T4" s="455"/>
      <c r="U4" s="455"/>
      <c r="V4" s="455"/>
      <c r="W4" s="455"/>
      <c r="X4" s="455"/>
      <c r="Y4" s="455"/>
      <c r="Z4" s="455"/>
      <c r="AA4" s="455"/>
      <c r="AB4" s="455"/>
      <c r="AC4" s="455"/>
      <c r="AD4" s="455"/>
      <c r="AE4" s="455"/>
      <c r="AF4" s="455"/>
      <c r="AG4" s="455"/>
      <c r="AH4" s="455"/>
      <c r="AI4" s="455"/>
      <c r="AJ4" s="455"/>
      <c r="AK4" s="455"/>
      <c r="AL4" s="455"/>
      <c r="AM4" s="455"/>
      <c r="AN4" s="455"/>
      <c r="AO4" s="456"/>
    </row>
    <row r="5" spans="1:42" s="40" customFormat="1" ht="30" customHeight="1" x14ac:dyDescent="0.25">
      <c r="A5" s="451" t="s">
        <v>333</v>
      </c>
      <c r="B5" s="452"/>
      <c r="C5" s="452"/>
      <c r="D5" s="452"/>
      <c r="E5" s="452"/>
      <c r="F5" s="452"/>
      <c r="G5" s="452"/>
      <c r="H5" s="452"/>
      <c r="I5" s="452"/>
      <c r="J5" s="452"/>
      <c r="K5" s="452"/>
      <c r="L5" s="452"/>
      <c r="M5" s="452"/>
      <c r="N5" s="452"/>
      <c r="O5" s="452"/>
      <c r="P5" s="452"/>
      <c r="Q5" s="452"/>
      <c r="R5" s="452"/>
      <c r="S5" s="452"/>
      <c r="T5" s="452"/>
      <c r="U5" s="452"/>
      <c r="V5" s="452"/>
      <c r="W5" s="452"/>
      <c r="X5" s="452"/>
      <c r="Y5" s="452"/>
      <c r="Z5" s="452"/>
      <c r="AA5" s="452"/>
      <c r="AB5" s="452"/>
      <c r="AC5" s="452"/>
      <c r="AD5" s="452"/>
      <c r="AE5" s="452"/>
      <c r="AF5" s="452"/>
      <c r="AG5" s="452"/>
      <c r="AH5" s="452"/>
      <c r="AI5" s="452"/>
      <c r="AJ5" s="452"/>
      <c r="AK5" s="452"/>
      <c r="AL5" s="452"/>
      <c r="AM5" s="452"/>
      <c r="AN5" s="452"/>
      <c r="AO5" s="453"/>
    </row>
    <row r="6" spans="1:42" s="40" customFormat="1" ht="135" customHeight="1" x14ac:dyDescent="0.25">
      <c r="A6" s="424" t="s">
        <v>295</v>
      </c>
      <c r="B6" s="425" t="s">
        <v>334</v>
      </c>
      <c r="C6" s="425" t="s">
        <v>335</v>
      </c>
      <c r="D6" s="397" t="s">
        <v>336</v>
      </c>
      <c r="E6" s="425" t="s">
        <v>337</v>
      </c>
      <c r="F6" s="425" t="s">
        <v>335</v>
      </c>
      <c r="G6" s="397" t="s">
        <v>338</v>
      </c>
      <c r="H6" s="425" t="s">
        <v>339</v>
      </c>
      <c r="I6" s="425" t="s">
        <v>335</v>
      </c>
      <c r="J6" s="397" t="s">
        <v>340</v>
      </c>
      <c r="K6" s="425" t="s">
        <v>341</v>
      </c>
      <c r="L6" s="425" t="s">
        <v>335</v>
      </c>
      <c r="M6" s="397" t="s">
        <v>342</v>
      </c>
      <c r="N6" s="425" t="s">
        <v>343</v>
      </c>
      <c r="O6" s="425" t="s">
        <v>335</v>
      </c>
      <c r="P6" s="425" t="s">
        <v>344</v>
      </c>
      <c r="Q6" s="425" t="s">
        <v>345</v>
      </c>
      <c r="R6" s="425" t="s">
        <v>335</v>
      </c>
      <c r="S6" s="397" t="s">
        <v>346</v>
      </c>
      <c r="T6" s="425" t="s">
        <v>347</v>
      </c>
      <c r="U6" s="426" t="s">
        <v>335</v>
      </c>
      <c r="V6" s="426" t="s">
        <v>348</v>
      </c>
      <c r="W6" s="425" t="s">
        <v>349</v>
      </c>
      <c r="X6" s="425" t="s">
        <v>335</v>
      </c>
      <c r="Y6" s="397" t="s">
        <v>350</v>
      </c>
      <c r="Z6" s="425" t="s">
        <v>351</v>
      </c>
      <c r="AA6" s="425" t="s">
        <v>352</v>
      </c>
      <c r="AB6" s="425" t="s">
        <v>353</v>
      </c>
      <c r="AC6" s="425" t="s">
        <v>354</v>
      </c>
      <c r="AD6" s="427" t="s">
        <v>355</v>
      </c>
      <c r="AE6" s="425" t="s">
        <v>356</v>
      </c>
      <c r="AF6" s="425" t="s">
        <v>357</v>
      </c>
      <c r="AG6" s="425" t="s">
        <v>545</v>
      </c>
      <c r="AH6" s="425" t="s">
        <v>358</v>
      </c>
      <c r="AI6" s="425" t="s">
        <v>359</v>
      </c>
      <c r="AJ6" s="425" t="s">
        <v>546</v>
      </c>
      <c r="AK6" s="425" t="s">
        <v>360</v>
      </c>
      <c r="AL6" s="427" t="s">
        <v>361</v>
      </c>
      <c r="AM6" s="425" t="s">
        <v>362</v>
      </c>
      <c r="AN6" s="425" t="s">
        <v>547</v>
      </c>
      <c r="AO6" s="428" t="s">
        <v>548</v>
      </c>
    </row>
    <row r="7" spans="1:42" x14ac:dyDescent="0.25">
      <c r="A7" s="26"/>
      <c r="B7" s="27">
        <v>1</v>
      </c>
      <c r="C7" s="27">
        <v>2</v>
      </c>
      <c r="D7" s="27">
        <v>3</v>
      </c>
      <c r="E7" s="27">
        <v>4</v>
      </c>
      <c r="F7" s="27">
        <v>5</v>
      </c>
      <c r="G7" s="27">
        <v>6</v>
      </c>
      <c r="H7" s="27">
        <v>7</v>
      </c>
      <c r="I7" s="27">
        <v>8</v>
      </c>
      <c r="J7" s="27">
        <v>9</v>
      </c>
      <c r="K7" s="27">
        <v>10</v>
      </c>
      <c r="L7" s="27">
        <v>11</v>
      </c>
      <c r="M7" s="27">
        <v>12</v>
      </c>
      <c r="N7" s="27">
        <v>13</v>
      </c>
      <c r="O7" s="27">
        <v>14</v>
      </c>
      <c r="P7" s="27">
        <v>15</v>
      </c>
      <c r="Q7" s="27">
        <v>16</v>
      </c>
      <c r="R7" s="27">
        <v>17</v>
      </c>
      <c r="S7" s="27">
        <v>18</v>
      </c>
      <c r="T7" s="27">
        <v>19</v>
      </c>
      <c r="U7" s="27">
        <v>20</v>
      </c>
      <c r="V7" s="27">
        <v>21</v>
      </c>
      <c r="W7" s="27">
        <v>22</v>
      </c>
      <c r="X7" s="27">
        <v>23</v>
      </c>
      <c r="Y7" s="27">
        <v>24</v>
      </c>
      <c r="Z7" s="27">
        <v>25</v>
      </c>
      <c r="AA7" s="27">
        <v>26</v>
      </c>
      <c r="AB7" s="27">
        <v>27</v>
      </c>
      <c r="AC7" s="27">
        <v>28</v>
      </c>
      <c r="AD7" s="27">
        <v>29</v>
      </c>
      <c r="AE7" s="27">
        <v>30</v>
      </c>
      <c r="AF7" s="27">
        <v>31</v>
      </c>
      <c r="AG7" s="27">
        <v>32</v>
      </c>
      <c r="AH7" s="27">
        <v>33</v>
      </c>
      <c r="AI7" s="27">
        <v>34</v>
      </c>
      <c r="AJ7" s="27">
        <v>35</v>
      </c>
      <c r="AK7" s="27">
        <v>36</v>
      </c>
      <c r="AL7" s="27">
        <v>37</v>
      </c>
      <c r="AM7" s="27">
        <v>38</v>
      </c>
      <c r="AN7" s="27">
        <v>39</v>
      </c>
      <c r="AO7" s="27">
        <v>40</v>
      </c>
    </row>
    <row r="8" spans="1:42" x14ac:dyDescent="0.25">
      <c r="A8" s="71">
        <v>1</v>
      </c>
      <c r="B8" s="53"/>
      <c r="C8" s="51"/>
      <c r="D8" s="50"/>
      <c r="E8" s="51"/>
      <c r="F8" s="51"/>
      <c r="G8" s="52"/>
      <c r="H8" s="51"/>
      <c r="I8" s="51"/>
      <c r="J8" s="52"/>
      <c r="K8" s="51"/>
      <c r="L8" s="51"/>
      <c r="M8" s="52"/>
      <c r="N8" s="51"/>
      <c r="O8" s="51"/>
      <c r="P8" s="50"/>
      <c r="Q8" s="51"/>
      <c r="R8" s="51"/>
      <c r="S8" s="50"/>
      <c r="T8" s="51"/>
      <c r="U8" s="54"/>
      <c r="V8" s="55"/>
      <c r="W8" s="54"/>
      <c r="X8" s="54"/>
      <c r="Y8" s="52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429"/>
      <c r="AP8" s="57"/>
    </row>
    <row r="9" spans="1:42" x14ac:dyDescent="0.25">
      <c r="A9" s="72">
        <v>2</v>
      </c>
      <c r="B9" s="61"/>
      <c r="C9" s="60"/>
      <c r="D9" s="59"/>
      <c r="E9" s="60"/>
      <c r="F9" s="60"/>
      <c r="G9" s="59"/>
      <c r="H9" s="60"/>
      <c r="I9" s="60"/>
      <c r="J9" s="59"/>
      <c r="K9" s="60"/>
      <c r="L9" s="60"/>
      <c r="M9" s="59"/>
      <c r="N9" s="60"/>
      <c r="O9" s="60"/>
      <c r="P9" s="59"/>
      <c r="Q9" s="60"/>
      <c r="R9" s="60"/>
      <c r="S9" s="59"/>
      <c r="T9" s="60"/>
      <c r="U9" s="54"/>
      <c r="V9" s="55"/>
      <c r="W9" s="54"/>
      <c r="X9" s="54"/>
      <c r="Y9" s="59"/>
      <c r="Z9" s="62"/>
      <c r="AA9" s="62"/>
      <c r="AB9" s="62"/>
      <c r="AC9" s="62"/>
      <c r="AD9" s="62"/>
      <c r="AE9" s="62"/>
      <c r="AF9" s="62"/>
      <c r="AG9" s="62"/>
      <c r="AH9" s="62"/>
      <c r="AI9" s="62"/>
      <c r="AJ9" s="62"/>
      <c r="AK9" s="62"/>
      <c r="AL9" s="62"/>
      <c r="AM9" s="62"/>
      <c r="AN9" s="62"/>
      <c r="AO9" s="429"/>
      <c r="AP9" s="57"/>
    </row>
    <row r="10" spans="1:42" x14ac:dyDescent="0.25">
      <c r="A10" s="72">
        <v>3</v>
      </c>
      <c r="B10" s="61"/>
      <c r="C10" s="60"/>
      <c r="D10" s="59"/>
      <c r="E10" s="60"/>
      <c r="F10" s="60"/>
      <c r="G10" s="59"/>
      <c r="H10" s="60"/>
      <c r="I10" s="60"/>
      <c r="J10" s="59"/>
      <c r="K10" s="60"/>
      <c r="L10" s="60"/>
      <c r="M10" s="59"/>
      <c r="N10" s="60"/>
      <c r="O10" s="60"/>
      <c r="P10" s="59"/>
      <c r="Q10" s="60"/>
      <c r="R10" s="60"/>
      <c r="S10" s="59"/>
      <c r="T10" s="60"/>
      <c r="U10" s="54"/>
      <c r="V10" s="55"/>
      <c r="W10" s="54"/>
      <c r="X10" s="54"/>
      <c r="Y10" s="59"/>
      <c r="Z10" s="62"/>
      <c r="AA10" s="62"/>
      <c r="AB10" s="62"/>
      <c r="AC10" s="62"/>
      <c r="AD10" s="62"/>
      <c r="AE10" s="62"/>
      <c r="AF10" s="62"/>
      <c r="AG10" s="62"/>
      <c r="AH10" s="62"/>
      <c r="AI10" s="62"/>
      <c r="AJ10" s="62"/>
      <c r="AK10" s="62"/>
      <c r="AL10" s="62"/>
      <c r="AM10" s="62"/>
      <c r="AN10" s="62"/>
      <c r="AO10" s="429"/>
      <c r="AP10" s="57"/>
    </row>
    <row r="11" spans="1:42" x14ac:dyDescent="0.25">
      <c r="A11" s="72">
        <v>4</v>
      </c>
      <c r="B11" s="61"/>
      <c r="C11" s="60"/>
      <c r="D11" s="59"/>
      <c r="E11" s="60"/>
      <c r="F11" s="60"/>
      <c r="G11" s="59"/>
      <c r="H11" s="60"/>
      <c r="I11" s="60"/>
      <c r="J11" s="59"/>
      <c r="K11" s="60"/>
      <c r="L11" s="60"/>
      <c r="M11" s="59"/>
      <c r="N11" s="60"/>
      <c r="O11" s="60"/>
      <c r="P11" s="59"/>
      <c r="Q11" s="60"/>
      <c r="R11" s="60"/>
      <c r="S11" s="59"/>
      <c r="T11" s="60"/>
      <c r="U11" s="54"/>
      <c r="V11" s="55"/>
      <c r="W11" s="54"/>
      <c r="X11" s="54"/>
      <c r="Y11" s="59"/>
      <c r="Z11" s="62"/>
      <c r="AA11" s="62"/>
      <c r="AB11" s="62"/>
      <c r="AC11" s="62"/>
      <c r="AD11" s="62"/>
      <c r="AE11" s="62"/>
      <c r="AF11" s="62"/>
      <c r="AG11" s="62"/>
      <c r="AH11" s="62"/>
      <c r="AI11" s="62"/>
      <c r="AJ11" s="62"/>
      <c r="AK11" s="62"/>
      <c r="AL11" s="62"/>
      <c r="AM11" s="62"/>
      <c r="AN11" s="62"/>
      <c r="AO11" s="429"/>
      <c r="AP11" s="57"/>
    </row>
    <row r="12" spans="1:42" x14ac:dyDescent="0.25">
      <c r="A12" s="72">
        <v>5</v>
      </c>
      <c r="B12" s="61"/>
      <c r="C12" s="60"/>
      <c r="D12" s="59"/>
      <c r="E12" s="60"/>
      <c r="F12" s="60"/>
      <c r="G12" s="59"/>
      <c r="H12" s="60"/>
      <c r="I12" s="60"/>
      <c r="J12" s="59"/>
      <c r="K12" s="60"/>
      <c r="L12" s="60"/>
      <c r="M12" s="59"/>
      <c r="N12" s="60"/>
      <c r="O12" s="60"/>
      <c r="P12" s="59"/>
      <c r="Q12" s="60"/>
      <c r="R12" s="60"/>
      <c r="S12" s="59"/>
      <c r="T12" s="60"/>
      <c r="U12" s="54"/>
      <c r="V12" s="55"/>
      <c r="W12" s="54"/>
      <c r="X12" s="54"/>
      <c r="Y12" s="59"/>
      <c r="Z12" s="62"/>
      <c r="AA12" s="62"/>
      <c r="AB12" s="62"/>
      <c r="AC12" s="62"/>
      <c r="AD12" s="62"/>
      <c r="AE12" s="62"/>
      <c r="AF12" s="62"/>
      <c r="AG12" s="62"/>
      <c r="AH12" s="62"/>
      <c r="AI12" s="62"/>
      <c r="AJ12" s="62"/>
      <c r="AK12" s="62"/>
      <c r="AL12" s="62"/>
      <c r="AM12" s="62"/>
      <c r="AN12" s="62"/>
      <c r="AO12" s="429"/>
      <c r="AP12" s="57"/>
    </row>
    <row r="13" spans="1:42" x14ac:dyDescent="0.25">
      <c r="A13" s="72">
        <v>6</v>
      </c>
      <c r="B13" s="61"/>
      <c r="C13" s="60"/>
      <c r="D13" s="59"/>
      <c r="E13" s="60"/>
      <c r="F13" s="60"/>
      <c r="G13" s="59"/>
      <c r="H13" s="60"/>
      <c r="I13" s="60"/>
      <c r="J13" s="59"/>
      <c r="K13" s="60"/>
      <c r="L13" s="60"/>
      <c r="M13" s="59"/>
      <c r="N13" s="60"/>
      <c r="O13" s="60"/>
      <c r="P13" s="59"/>
      <c r="Q13" s="60"/>
      <c r="R13" s="60"/>
      <c r="S13" s="59"/>
      <c r="T13" s="60"/>
      <c r="U13" s="54"/>
      <c r="V13" s="55"/>
      <c r="W13" s="54"/>
      <c r="X13" s="54"/>
      <c r="Y13" s="59"/>
      <c r="Z13" s="62"/>
      <c r="AA13" s="62"/>
      <c r="AB13" s="62"/>
      <c r="AC13" s="62"/>
      <c r="AD13" s="62"/>
      <c r="AE13" s="62"/>
      <c r="AF13" s="62"/>
      <c r="AG13" s="62"/>
      <c r="AH13" s="62"/>
      <c r="AI13" s="62"/>
      <c r="AJ13" s="62"/>
      <c r="AK13" s="62"/>
      <c r="AL13" s="62"/>
      <c r="AM13" s="62"/>
      <c r="AN13" s="62"/>
      <c r="AO13" s="429"/>
      <c r="AP13" s="57"/>
    </row>
    <row r="14" spans="1:42" x14ac:dyDescent="0.25">
      <c r="A14" s="72">
        <v>7</v>
      </c>
      <c r="B14" s="61"/>
      <c r="C14" s="60"/>
      <c r="D14" s="59"/>
      <c r="E14" s="60"/>
      <c r="F14" s="60"/>
      <c r="G14" s="59"/>
      <c r="H14" s="60"/>
      <c r="I14" s="60"/>
      <c r="J14" s="59"/>
      <c r="K14" s="60"/>
      <c r="L14" s="60"/>
      <c r="M14" s="59"/>
      <c r="N14" s="60"/>
      <c r="O14" s="60"/>
      <c r="P14" s="59"/>
      <c r="Q14" s="60"/>
      <c r="R14" s="60"/>
      <c r="S14" s="59"/>
      <c r="T14" s="60"/>
      <c r="U14" s="54"/>
      <c r="V14" s="55"/>
      <c r="W14" s="54"/>
      <c r="X14" s="54"/>
      <c r="Y14" s="59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429"/>
      <c r="AP14" s="57"/>
    </row>
    <row r="15" spans="1:42" x14ac:dyDescent="0.25">
      <c r="A15" s="72">
        <v>8</v>
      </c>
      <c r="B15" s="61"/>
      <c r="C15" s="60"/>
      <c r="D15" s="59"/>
      <c r="E15" s="60"/>
      <c r="F15" s="60"/>
      <c r="G15" s="59"/>
      <c r="H15" s="60"/>
      <c r="I15" s="60"/>
      <c r="J15" s="59"/>
      <c r="K15" s="60"/>
      <c r="L15" s="60"/>
      <c r="M15" s="59"/>
      <c r="N15" s="60"/>
      <c r="O15" s="60"/>
      <c r="P15" s="59"/>
      <c r="Q15" s="60"/>
      <c r="R15" s="60"/>
      <c r="S15" s="59"/>
      <c r="T15" s="60"/>
      <c r="U15" s="54"/>
      <c r="V15" s="55"/>
      <c r="W15" s="54"/>
      <c r="X15" s="54"/>
      <c r="Y15" s="59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 s="62"/>
      <c r="AM15" s="62"/>
      <c r="AN15" s="62"/>
      <c r="AO15" s="429"/>
      <c r="AP15" s="57"/>
    </row>
    <row r="16" spans="1:42" x14ac:dyDescent="0.25">
      <c r="A16" s="72">
        <v>9</v>
      </c>
      <c r="B16" s="61"/>
      <c r="C16" s="60"/>
      <c r="D16" s="59"/>
      <c r="E16" s="60"/>
      <c r="F16" s="60"/>
      <c r="G16" s="59"/>
      <c r="H16" s="60"/>
      <c r="I16" s="60"/>
      <c r="J16" s="59"/>
      <c r="K16" s="60"/>
      <c r="L16" s="60"/>
      <c r="M16" s="59"/>
      <c r="N16" s="60"/>
      <c r="O16" s="60"/>
      <c r="P16" s="59"/>
      <c r="Q16" s="60"/>
      <c r="R16" s="60"/>
      <c r="S16" s="59"/>
      <c r="T16" s="60"/>
      <c r="U16" s="54"/>
      <c r="V16" s="55"/>
      <c r="W16" s="54"/>
      <c r="X16" s="54"/>
      <c r="Y16" s="59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429"/>
      <c r="AP16" s="57"/>
    </row>
    <row r="17" spans="1:42" x14ac:dyDescent="0.25">
      <c r="A17" s="72">
        <v>10</v>
      </c>
      <c r="B17" s="61"/>
      <c r="C17" s="60"/>
      <c r="D17" s="59"/>
      <c r="E17" s="60"/>
      <c r="F17" s="60"/>
      <c r="G17" s="59"/>
      <c r="H17" s="60"/>
      <c r="I17" s="60"/>
      <c r="J17" s="59"/>
      <c r="K17" s="60"/>
      <c r="L17" s="60"/>
      <c r="M17" s="59"/>
      <c r="N17" s="60"/>
      <c r="O17" s="60"/>
      <c r="P17" s="59"/>
      <c r="Q17" s="60"/>
      <c r="R17" s="60"/>
      <c r="S17" s="59"/>
      <c r="T17" s="60"/>
      <c r="U17" s="54"/>
      <c r="V17" s="55"/>
      <c r="W17" s="54"/>
      <c r="X17" s="54"/>
      <c r="Y17" s="59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429"/>
      <c r="AP17" s="57"/>
    </row>
    <row r="18" spans="1:42" x14ac:dyDescent="0.25">
      <c r="A18" s="72">
        <v>11</v>
      </c>
      <c r="B18" s="61"/>
      <c r="C18" s="60"/>
      <c r="D18" s="59"/>
      <c r="E18" s="60"/>
      <c r="F18" s="60"/>
      <c r="G18" s="59"/>
      <c r="H18" s="60"/>
      <c r="I18" s="60"/>
      <c r="J18" s="59"/>
      <c r="K18" s="60"/>
      <c r="L18" s="60"/>
      <c r="M18" s="59"/>
      <c r="N18" s="60"/>
      <c r="O18" s="60"/>
      <c r="P18" s="59"/>
      <c r="Q18" s="60"/>
      <c r="R18" s="60"/>
      <c r="S18" s="59"/>
      <c r="T18" s="60"/>
      <c r="U18" s="54"/>
      <c r="V18" s="55"/>
      <c r="W18" s="54"/>
      <c r="X18" s="54"/>
      <c r="Y18" s="59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2"/>
      <c r="AK18" s="62"/>
      <c r="AL18" s="62"/>
      <c r="AM18" s="62"/>
      <c r="AN18" s="62"/>
      <c r="AO18" s="429"/>
      <c r="AP18" s="57"/>
    </row>
    <row r="19" spans="1:42" x14ac:dyDescent="0.25">
      <c r="A19" s="72">
        <v>12</v>
      </c>
      <c r="B19" s="61"/>
      <c r="C19" s="60"/>
      <c r="D19" s="59"/>
      <c r="E19" s="60"/>
      <c r="F19" s="60"/>
      <c r="G19" s="59"/>
      <c r="H19" s="60"/>
      <c r="I19" s="60"/>
      <c r="J19" s="59"/>
      <c r="K19" s="60"/>
      <c r="L19" s="60"/>
      <c r="M19" s="59"/>
      <c r="N19" s="60"/>
      <c r="O19" s="60"/>
      <c r="P19" s="59"/>
      <c r="Q19" s="60"/>
      <c r="R19" s="60"/>
      <c r="S19" s="59"/>
      <c r="T19" s="60"/>
      <c r="U19" s="54"/>
      <c r="V19" s="55"/>
      <c r="W19" s="54"/>
      <c r="X19" s="54"/>
      <c r="Y19" s="59"/>
      <c r="Z19" s="62"/>
      <c r="AA19" s="62"/>
      <c r="AB19" s="62"/>
      <c r="AC19" s="62"/>
      <c r="AD19" s="62"/>
      <c r="AE19" s="62"/>
      <c r="AF19" s="62"/>
      <c r="AG19" s="62"/>
      <c r="AH19" s="62"/>
      <c r="AI19" s="62"/>
      <c r="AJ19" s="62"/>
      <c r="AK19" s="62"/>
      <c r="AL19" s="62"/>
      <c r="AM19" s="62"/>
      <c r="AN19" s="62"/>
      <c r="AO19" s="429"/>
      <c r="AP19" s="57"/>
    </row>
    <row r="20" spans="1:42" x14ac:dyDescent="0.25">
      <c r="A20" s="72">
        <v>13</v>
      </c>
      <c r="B20" s="61"/>
      <c r="C20" s="60"/>
      <c r="D20" s="59"/>
      <c r="E20" s="60"/>
      <c r="F20" s="60"/>
      <c r="G20" s="59"/>
      <c r="H20" s="60"/>
      <c r="I20" s="60"/>
      <c r="J20" s="59"/>
      <c r="K20" s="60"/>
      <c r="L20" s="60"/>
      <c r="M20" s="59"/>
      <c r="N20" s="60"/>
      <c r="O20" s="60"/>
      <c r="P20" s="59"/>
      <c r="Q20" s="60"/>
      <c r="R20" s="60"/>
      <c r="S20" s="59"/>
      <c r="T20" s="60"/>
      <c r="U20" s="54"/>
      <c r="V20" s="55"/>
      <c r="W20" s="54"/>
      <c r="X20" s="54"/>
      <c r="Y20" s="59"/>
      <c r="Z20" s="62"/>
      <c r="AA20" s="62"/>
      <c r="AB20" s="62"/>
      <c r="AC20" s="62"/>
      <c r="AD20" s="62"/>
      <c r="AE20" s="62"/>
      <c r="AF20" s="62"/>
      <c r="AG20" s="62"/>
      <c r="AH20" s="62"/>
      <c r="AI20" s="62"/>
      <c r="AJ20" s="62"/>
      <c r="AK20" s="62"/>
      <c r="AL20" s="62"/>
      <c r="AM20" s="62"/>
      <c r="AN20" s="62"/>
      <c r="AO20" s="429"/>
      <c r="AP20" s="57"/>
    </row>
    <row r="21" spans="1:42" x14ac:dyDescent="0.25">
      <c r="A21" s="72">
        <v>14</v>
      </c>
      <c r="B21" s="61"/>
      <c r="C21" s="60"/>
      <c r="D21" s="59"/>
      <c r="E21" s="60"/>
      <c r="F21" s="60"/>
      <c r="G21" s="59"/>
      <c r="H21" s="60"/>
      <c r="I21" s="60"/>
      <c r="J21" s="59"/>
      <c r="K21" s="60"/>
      <c r="L21" s="60"/>
      <c r="M21" s="59"/>
      <c r="N21" s="60"/>
      <c r="O21" s="60"/>
      <c r="P21" s="59"/>
      <c r="Q21" s="60"/>
      <c r="R21" s="60"/>
      <c r="S21" s="59"/>
      <c r="T21" s="60"/>
      <c r="U21" s="54"/>
      <c r="V21" s="55"/>
      <c r="W21" s="54"/>
      <c r="X21" s="54"/>
      <c r="Y21" s="59"/>
      <c r="Z21" s="62"/>
      <c r="AA21" s="62"/>
      <c r="AB21" s="62"/>
      <c r="AC21" s="62"/>
      <c r="AD21" s="62"/>
      <c r="AE21" s="62"/>
      <c r="AF21" s="62"/>
      <c r="AG21" s="62"/>
      <c r="AH21" s="62"/>
      <c r="AI21" s="62"/>
      <c r="AJ21" s="62"/>
      <c r="AK21" s="62"/>
      <c r="AL21" s="62"/>
      <c r="AM21" s="62"/>
      <c r="AN21" s="62"/>
      <c r="AO21" s="429"/>
      <c r="AP21" s="57"/>
    </row>
    <row r="22" spans="1:42" x14ac:dyDescent="0.25">
      <c r="A22" s="72">
        <v>15</v>
      </c>
      <c r="B22" s="61"/>
      <c r="C22" s="60"/>
      <c r="D22" s="59"/>
      <c r="E22" s="60"/>
      <c r="F22" s="60"/>
      <c r="G22" s="59"/>
      <c r="H22" s="60"/>
      <c r="I22" s="60"/>
      <c r="J22" s="59"/>
      <c r="K22" s="60"/>
      <c r="L22" s="60"/>
      <c r="M22" s="59"/>
      <c r="N22" s="60"/>
      <c r="O22" s="60"/>
      <c r="P22" s="59"/>
      <c r="Q22" s="60"/>
      <c r="R22" s="60"/>
      <c r="S22" s="59"/>
      <c r="T22" s="60"/>
      <c r="U22" s="54"/>
      <c r="V22" s="55"/>
      <c r="W22" s="54"/>
      <c r="X22" s="54"/>
      <c r="Y22" s="59"/>
      <c r="Z22" s="62"/>
      <c r="AA22" s="62"/>
      <c r="AB22" s="62"/>
      <c r="AC22" s="62"/>
      <c r="AD22" s="62"/>
      <c r="AE22" s="62"/>
      <c r="AF22" s="62"/>
      <c r="AG22" s="62"/>
      <c r="AH22" s="62"/>
      <c r="AI22" s="62"/>
      <c r="AJ22" s="62"/>
      <c r="AK22" s="62"/>
      <c r="AL22" s="62"/>
      <c r="AM22" s="62"/>
      <c r="AN22" s="62"/>
      <c r="AO22" s="429"/>
      <c r="AP22" s="57"/>
    </row>
    <row r="23" spans="1:42" x14ac:dyDescent="0.25">
      <c r="A23" s="72">
        <v>16</v>
      </c>
      <c r="B23" s="61"/>
      <c r="C23" s="60"/>
      <c r="D23" s="59"/>
      <c r="E23" s="60"/>
      <c r="F23" s="60"/>
      <c r="G23" s="59"/>
      <c r="H23" s="60"/>
      <c r="I23" s="60"/>
      <c r="J23" s="59"/>
      <c r="K23" s="60"/>
      <c r="L23" s="60"/>
      <c r="M23" s="59"/>
      <c r="N23" s="60"/>
      <c r="O23" s="60"/>
      <c r="P23" s="59"/>
      <c r="Q23" s="60"/>
      <c r="R23" s="60"/>
      <c r="S23" s="59"/>
      <c r="T23" s="60"/>
      <c r="U23" s="54"/>
      <c r="V23" s="55"/>
      <c r="W23" s="54"/>
      <c r="X23" s="54"/>
      <c r="Y23" s="59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429"/>
      <c r="AP23" s="57"/>
    </row>
    <row r="24" spans="1:42" x14ac:dyDescent="0.25">
      <c r="A24" s="72">
        <v>17</v>
      </c>
      <c r="B24" s="61"/>
      <c r="C24" s="60"/>
      <c r="D24" s="59"/>
      <c r="E24" s="60"/>
      <c r="F24" s="60"/>
      <c r="G24" s="59"/>
      <c r="H24" s="60"/>
      <c r="I24" s="60"/>
      <c r="J24" s="59"/>
      <c r="K24" s="60"/>
      <c r="L24" s="60"/>
      <c r="M24" s="59"/>
      <c r="N24" s="60"/>
      <c r="O24" s="60"/>
      <c r="P24" s="59"/>
      <c r="Q24" s="60"/>
      <c r="R24" s="60"/>
      <c r="S24" s="59"/>
      <c r="T24" s="60"/>
      <c r="U24" s="54"/>
      <c r="V24" s="55"/>
      <c r="W24" s="54"/>
      <c r="X24" s="54"/>
      <c r="Y24" s="59"/>
      <c r="Z24" s="62"/>
      <c r="AA24" s="62"/>
      <c r="AB24" s="62"/>
      <c r="AC24" s="62"/>
      <c r="AD24" s="62"/>
      <c r="AE24" s="62"/>
      <c r="AF24" s="62"/>
      <c r="AG24" s="62"/>
      <c r="AH24" s="62"/>
      <c r="AI24" s="62"/>
      <c r="AJ24" s="62"/>
      <c r="AK24" s="62"/>
      <c r="AL24" s="62"/>
      <c r="AM24" s="62"/>
      <c r="AN24" s="62"/>
      <c r="AO24" s="429"/>
      <c r="AP24" s="57"/>
    </row>
    <row r="25" spans="1:42" x14ac:dyDescent="0.25">
      <c r="A25" s="72">
        <v>18</v>
      </c>
      <c r="B25" s="61"/>
      <c r="C25" s="60"/>
      <c r="D25" s="59"/>
      <c r="E25" s="60"/>
      <c r="F25" s="60"/>
      <c r="G25" s="59"/>
      <c r="H25" s="60"/>
      <c r="I25" s="60"/>
      <c r="J25" s="59"/>
      <c r="K25" s="60"/>
      <c r="L25" s="60"/>
      <c r="M25" s="59"/>
      <c r="N25" s="60"/>
      <c r="O25" s="60"/>
      <c r="P25" s="59"/>
      <c r="Q25" s="60"/>
      <c r="R25" s="60"/>
      <c r="S25" s="59"/>
      <c r="T25" s="60"/>
      <c r="U25" s="54"/>
      <c r="V25" s="55"/>
      <c r="W25" s="54"/>
      <c r="X25" s="54"/>
      <c r="Y25" s="59"/>
      <c r="Z25" s="62"/>
      <c r="AA25" s="62"/>
      <c r="AB25" s="62"/>
      <c r="AC25" s="62"/>
      <c r="AD25" s="62"/>
      <c r="AE25" s="62"/>
      <c r="AF25" s="62"/>
      <c r="AG25" s="62"/>
      <c r="AH25" s="62"/>
      <c r="AI25" s="62"/>
      <c r="AJ25" s="62"/>
      <c r="AK25" s="62"/>
      <c r="AL25" s="62"/>
      <c r="AM25" s="62"/>
      <c r="AN25" s="62"/>
      <c r="AO25" s="429"/>
      <c r="AP25" s="57"/>
    </row>
    <row r="26" spans="1:42" x14ac:dyDescent="0.25">
      <c r="A26" s="72">
        <v>19</v>
      </c>
      <c r="B26" s="61"/>
      <c r="C26" s="60"/>
      <c r="D26" s="59"/>
      <c r="E26" s="60"/>
      <c r="F26" s="60"/>
      <c r="G26" s="59"/>
      <c r="H26" s="60"/>
      <c r="I26" s="60"/>
      <c r="J26" s="59"/>
      <c r="K26" s="60"/>
      <c r="L26" s="60"/>
      <c r="M26" s="59"/>
      <c r="N26" s="60"/>
      <c r="O26" s="60"/>
      <c r="P26" s="59"/>
      <c r="Q26" s="60"/>
      <c r="R26" s="60"/>
      <c r="S26" s="59"/>
      <c r="T26" s="60"/>
      <c r="U26" s="54"/>
      <c r="V26" s="55"/>
      <c r="W26" s="54"/>
      <c r="X26" s="54"/>
      <c r="Y26" s="59"/>
      <c r="Z26" s="62"/>
      <c r="AA26" s="62"/>
      <c r="AB26" s="62"/>
      <c r="AC26" s="62"/>
      <c r="AD26" s="62"/>
      <c r="AE26" s="62"/>
      <c r="AF26" s="62"/>
      <c r="AG26" s="62"/>
      <c r="AH26" s="62"/>
      <c r="AI26" s="62"/>
      <c r="AJ26" s="62"/>
      <c r="AK26" s="62"/>
      <c r="AL26" s="62"/>
      <c r="AM26" s="62"/>
      <c r="AN26" s="62"/>
      <c r="AO26" s="429"/>
      <c r="AP26" s="57"/>
    </row>
    <row r="27" spans="1:42" x14ac:dyDescent="0.25">
      <c r="A27" s="72">
        <v>20</v>
      </c>
      <c r="B27" s="61"/>
      <c r="C27" s="60"/>
      <c r="D27" s="59"/>
      <c r="E27" s="60"/>
      <c r="F27" s="60"/>
      <c r="G27" s="59"/>
      <c r="H27" s="60"/>
      <c r="I27" s="60"/>
      <c r="J27" s="59"/>
      <c r="K27" s="60"/>
      <c r="L27" s="60"/>
      <c r="M27" s="59"/>
      <c r="N27" s="60"/>
      <c r="O27" s="60"/>
      <c r="P27" s="59"/>
      <c r="Q27" s="60"/>
      <c r="R27" s="60"/>
      <c r="S27" s="59"/>
      <c r="T27" s="60"/>
      <c r="U27" s="54"/>
      <c r="V27" s="55"/>
      <c r="W27" s="54"/>
      <c r="X27" s="54"/>
      <c r="Y27" s="59"/>
      <c r="Z27" s="62"/>
      <c r="AA27" s="62"/>
      <c r="AB27" s="62"/>
      <c r="AC27" s="62"/>
      <c r="AD27" s="62"/>
      <c r="AE27" s="62"/>
      <c r="AF27" s="62"/>
      <c r="AG27" s="62"/>
      <c r="AH27" s="62"/>
      <c r="AI27" s="62"/>
      <c r="AJ27" s="62"/>
      <c r="AK27" s="62"/>
      <c r="AL27" s="62"/>
      <c r="AM27" s="62"/>
      <c r="AN27" s="62"/>
      <c r="AO27" s="429"/>
      <c r="AP27" s="57"/>
    </row>
    <row r="28" spans="1:42" x14ac:dyDescent="0.25">
      <c r="A28" s="72">
        <v>21</v>
      </c>
      <c r="B28" s="61"/>
      <c r="C28" s="60"/>
      <c r="D28" s="59"/>
      <c r="E28" s="60"/>
      <c r="F28" s="60"/>
      <c r="G28" s="59"/>
      <c r="H28" s="60"/>
      <c r="I28" s="60"/>
      <c r="J28" s="59"/>
      <c r="K28" s="60"/>
      <c r="L28" s="60"/>
      <c r="M28" s="59"/>
      <c r="N28" s="60"/>
      <c r="O28" s="60"/>
      <c r="P28" s="59"/>
      <c r="Q28" s="60"/>
      <c r="R28" s="60"/>
      <c r="S28" s="59"/>
      <c r="T28" s="60"/>
      <c r="U28" s="54"/>
      <c r="V28" s="55"/>
      <c r="W28" s="54"/>
      <c r="X28" s="54"/>
      <c r="Y28" s="59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429"/>
      <c r="AP28" s="57"/>
    </row>
    <row r="29" spans="1:42" x14ac:dyDescent="0.25">
      <c r="A29" s="72">
        <v>22</v>
      </c>
      <c r="B29" s="61"/>
      <c r="C29" s="60"/>
      <c r="D29" s="59"/>
      <c r="E29" s="60"/>
      <c r="F29" s="60"/>
      <c r="G29" s="59"/>
      <c r="H29" s="60"/>
      <c r="I29" s="60"/>
      <c r="J29" s="59"/>
      <c r="K29" s="60"/>
      <c r="L29" s="60"/>
      <c r="M29" s="59"/>
      <c r="N29" s="60"/>
      <c r="O29" s="60"/>
      <c r="P29" s="59"/>
      <c r="Q29" s="60"/>
      <c r="R29" s="60"/>
      <c r="S29" s="59"/>
      <c r="T29" s="60"/>
      <c r="U29" s="54"/>
      <c r="V29" s="55"/>
      <c r="W29" s="54"/>
      <c r="X29" s="54"/>
      <c r="Y29" s="59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2"/>
      <c r="AK29" s="62"/>
      <c r="AL29" s="62"/>
      <c r="AM29" s="62"/>
      <c r="AN29" s="62"/>
      <c r="AO29" s="429"/>
      <c r="AP29" s="57"/>
    </row>
    <row r="30" spans="1:42" x14ac:dyDescent="0.25">
      <c r="A30" s="72">
        <v>23</v>
      </c>
      <c r="B30" s="61"/>
      <c r="C30" s="60"/>
      <c r="D30" s="59"/>
      <c r="E30" s="60"/>
      <c r="F30" s="60"/>
      <c r="G30" s="59"/>
      <c r="H30" s="60"/>
      <c r="I30" s="60"/>
      <c r="J30" s="59"/>
      <c r="K30" s="60"/>
      <c r="L30" s="60"/>
      <c r="M30" s="59"/>
      <c r="N30" s="60"/>
      <c r="O30" s="60"/>
      <c r="P30" s="59"/>
      <c r="Q30" s="60"/>
      <c r="R30" s="60"/>
      <c r="S30" s="59"/>
      <c r="T30" s="60"/>
      <c r="U30" s="54"/>
      <c r="V30" s="55"/>
      <c r="W30" s="54"/>
      <c r="X30" s="54"/>
      <c r="Y30" s="59"/>
      <c r="Z30" s="62"/>
      <c r="AA30" s="62"/>
      <c r="AB30" s="62"/>
      <c r="AC30" s="62"/>
      <c r="AD30" s="62"/>
      <c r="AE30" s="62"/>
      <c r="AF30" s="62"/>
      <c r="AG30" s="62"/>
      <c r="AH30" s="62"/>
      <c r="AI30" s="62"/>
      <c r="AJ30" s="62"/>
      <c r="AK30" s="62"/>
      <c r="AL30" s="62"/>
      <c r="AM30" s="62"/>
      <c r="AN30" s="62"/>
      <c r="AO30" s="429"/>
      <c r="AP30" s="57"/>
    </row>
    <row r="31" spans="1:42" x14ac:dyDescent="0.25">
      <c r="A31" s="72">
        <v>24</v>
      </c>
      <c r="B31" s="61"/>
      <c r="C31" s="60"/>
      <c r="D31" s="59"/>
      <c r="E31" s="60"/>
      <c r="F31" s="60"/>
      <c r="G31" s="59"/>
      <c r="H31" s="60"/>
      <c r="I31" s="60"/>
      <c r="J31" s="59"/>
      <c r="K31" s="60"/>
      <c r="L31" s="60"/>
      <c r="M31" s="59"/>
      <c r="N31" s="60"/>
      <c r="O31" s="60"/>
      <c r="P31" s="59"/>
      <c r="Q31" s="60"/>
      <c r="R31" s="60"/>
      <c r="S31" s="59"/>
      <c r="T31" s="60"/>
      <c r="U31" s="54"/>
      <c r="V31" s="55"/>
      <c r="W31" s="54"/>
      <c r="X31" s="54"/>
      <c r="Y31" s="59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429"/>
      <c r="AP31" s="57"/>
    </row>
    <row r="32" spans="1:42" x14ac:dyDescent="0.25">
      <c r="A32" s="72">
        <v>25</v>
      </c>
      <c r="B32" s="61"/>
      <c r="C32" s="60"/>
      <c r="D32" s="59"/>
      <c r="E32" s="60"/>
      <c r="F32" s="60"/>
      <c r="G32" s="59"/>
      <c r="H32" s="60"/>
      <c r="I32" s="60"/>
      <c r="J32" s="59"/>
      <c r="K32" s="60"/>
      <c r="L32" s="60"/>
      <c r="M32" s="59"/>
      <c r="N32" s="60"/>
      <c r="O32" s="60"/>
      <c r="P32" s="59"/>
      <c r="Q32" s="60"/>
      <c r="R32" s="60"/>
      <c r="S32" s="59"/>
      <c r="T32" s="60"/>
      <c r="U32" s="54"/>
      <c r="V32" s="55"/>
      <c r="W32" s="54"/>
      <c r="X32" s="54"/>
      <c r="Y32" s="59"/>
      <c r="Z32" s="62"/>
      <c r="AA32" s="62"/>
      <c r="AB32" s="62"/>
      <c r="AC32" s="62"/>
      <c r="AD32" s="62"/>
      <c r="AE32" s="62"/>
      <c r="AF32" s="62"/>
      <c r="AG32" s="62"/>
      <c r="AH32" s="62"/>
      <c r="AI32" s="62"/>
      <c r="AJ32" s="62"/>
      <c r="AK32" s="62"/>
      <c r="AL32" s="62"/>
      <c r="AM32" s="62"/>
      <c r="AN32" s="62"/>
      <c r="AO32" s="429"/>
      <c r="AP32" s="57"/>
    </row>
    <row r="33" spans="1:42" x14ac:dyDescent="0.25">
      <c r="A33" s="72">
        <v>26</v>
      </c>
      <c r="B33" s="61"/>
      <c r="C33" s="60"/>
      <c r="D33" s="59"/>
      <c r="E33" s="60"/>
      <c r="F33" s="60"/>
      <c r="G33" s="59"/>
      <c r="H33" s="60"/>
      <c r="I33" s="60"/>
      <c r="J33" s="59"/>
      <c r="K33" s="60"/>
      <c r="L33" s="60"/>
      <c r="M33" s="59"/>
      <c r="N33" s="60"/>
      <c r="O33" s="60"/>
      <c r="P33" s="59"/>
      <c r="Q33" s="60"/>
      <c r="R33" s="60"/>
      <c r="S33" s="59"/>
      <c r="T33" s="60"/>
      <c r="U33" s="54"/>
      <c r="V33" s="55"/>
      <c r="W33" s="54"/>
      <c r="X33" s="54"/>
      <c r="Y33" s="59"/>
      <c r="Z33" s="62"/>
      <c r="AA33" s="62"/>
      <c r="AB33" s="62"/>
      <c r="AC33" s="62"/>
      <c r="AD33" s="62"/>
      <c r="AE33" s="62"/>
      <c r="AF33" s="62"/>
      <c r="AG33" s="62"/>
      <c r="AH33" s="62"/>
      <c r="AI33" s="62"/>
      <c r="AJ33" s="62"/>
      <c r="AK33" s="62"/>
      <c r="AL33" s="62"/>
      <c r="AM33" s="62"/>
      <c r="AN33" s="62"/>
      <c r="AO33" s="429"/>
      <c r="AP33" s="57"/>
    </row>
    <row r="34" spans="1:42" x14ac:dyDescent="0.25">
      <c r="A34" s="72">
        <v>27</v>
      </c>
      <c r="B34" s="61"/>
      <c r="C34" s="60"/>
      <c r="D34" s="59"/>
      <c r="E34" s="60"/>
      <c r="F34" s="60"/>
      <c r="G34" s="59"/>
      <c r="H34" s="60"/>
      <c r="I34" s="60"/>
      <c r="J34" s="59"/>
      <c r="K34" s="60"/>
      <c r="L34" s="60"/>
      <c r="M34" s="59"/>
      <c r="N34" s="60"/>
      <c r="O34" s="60"/>
      <c r="P34" s="59"/>
      <c r="Q34" s="60"/>
      <c r="R34" s="60"/>
      <c r="S34" s="59"/>
      <c r="T34" s="60"/>
      <c r="U34" s="54"/>
      <c r="V34" s="55"/>
      <c r="W34" s="54"/>
      <c r="X34" s="54"/>
      <c r="Y34" s="59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2"/>
      <c r="AN34" s="62"/>
      <c r="AO34" s="429"/>
      <c r="AP34" s="57"/>
    </row>
    <row r="35" spans="1:42" x14ac:dyDescent="0.25">
      <c r="A35" s="72">
        <v>28</v>
      </c>
      <c r="B35" s="61"/>
      <c r="C35" s="60"/>
      <c r="D35" s="59"/>
      <c r="E35" s="60"/>
      <c r="F35" s="60"/>
      <c r="G35" s="59"/>
      <c r="H35" s="60"/>
      <c r="I35" s="60"/>
      <c r="J35" s="59"/>
      <c r="K35" s="60"/>
      <c r="L35" s="60"/>
      <c r="M35" s="59"/>
      <c r="N35" s="60"/>
      <c r="O35" s="60"/>
      <c r="P35" s="59"/>
      <c r="Q35" s="60"/>
      <c r="R35" s="60"/>
      <c r="S35" s="59"/>
      <c r="T35" s="60"/>
      <c r="U35" s="54"/>
      <c r="V35" s="55"/>
      <c r="W35" s="54"/>
      <c r="X35" s="54"/>
      <c r="Y35" s="59"/>
      <c r="Z35" s="62"/>
      <c r="AA35" s="62"/>
      <c r="AB35" s="62"/>
      <c r="AC35" s="62"/>
      <c r="AD35" s="62"/>
      <c r="AE35" s="62"/>
      <c r="AF35" s="62"/>
      <c r="AG35" s="62"/>
      <c r="AH35" s="62"/>
      <c r="AI35" s="62"/>
      <c r="AJ35" s="62"/>
      <c r="AK35" s="62"/>
      <c r="AL35" s="62"/>
      <c r="AM35" s="62"/>
      <c r="AN35" s="62"/>
      <c r="AO35" s="429"/>
      <c r="AP35" s="57"/>
    </row>
    <row r="36" spans="1:42" x14ac:dyDescent="0.25">
      <c r="A36" s="72">
        <v>29</v>
      </c>
      <c r="B36" s="61"/>
      <c r="C36" s="60"/>
      <c r="D36" s="59"/>
      <c r="E36" s="60"/>
      <c r="F36" s="60"/>
      <c r="G36" s="59"/>
      <c r="H36" s="60"/>
      <c r="I36" s="60"/>
      <c r="J36" s="59"/>
      <c r="K36" s="60"/>
      <c r="L36" s="60"/>
      <c r="M36" s="59"/>
      <c r="N36" s="60"/>
      <c r="O36" s="60"/>
      <c r="P36" s="59"/>
      <c r="Q36" s="60"/>
      <c r="R36" s="60"/>
      <c r="S36" s="59"/>
      <c r="T36" s="60"/>
      <c r="U36" s="54"/>
      <c r="V36" s="55"/>
      <c r="W36" s="54"/>
      <c r="X36" s="54"/>
      <c r="Y36" s="59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429"/>
      <c r="AP36" s="57"/>
    </row>
    <row r="37" spans="1:42" x14ac:dyDescent="0.25">
      <c r="A37" s="72">
        <v>30</v>
      </c>
      <c r="B37" s="61"/>
      <c r="C37" s="60"/>
      <c r="D37" s="59"/>
      <c r="E37" s="60"/>
      <c r="F37" s="60"/>
      <c r="G37" s="59"/>
      <c r="H37" s="60"/>
      <c r="I37" s="60"/>
      <c r="J37" s="59"/>
      <c r="K37" s="60"/>
      <c r="L37" s="60"/>
      <c r="M37" s="59"/>
      <c r="N37" s="60"/>
      <c r="O37" s="60"/>
      <c r="P37" s="59"/>
      <c r="Q37" s="60"/>
      <c r="R37" s="60"/>
      <c r="S37" s="59"/>
      <c r="T37" s="60"/>
      <c r="U37" s="54"/>
      <c r="V37" s="55"/>
      <c r="W37" s="54"/>
      <c r="X37" s="54"/>
      <c r="Y37" s="59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429"/>
      <c r="AP37" s="57"/>
    </row>
    <row r="38" spans="1:42" x14ac:dyDescent="0.25">
      <c r="A38" s="73">
        <v>31</v>
      </c>
      <c r="B38" s="66"/>
      <c r="C38" s="65"/>
      <c r="D38" s="64"/>
      <c r="E38" s="65"/>
      <c r="F38" s="65"/>
      <c r="G38" s="64"/>
      <c r="H38" s="65"/>
      <c r="I38" s="65"/>
      <c r="J38" s="64"/>
      <c r="K38" s="65"/>
      <c r="L38" s="65"/>
      <c r="M38" s="64"/>
      <c r="N38" s="65"/>
      <c r="O38" s="65"/>
      <c r="P38" s="64"/>
      <c r="Q38" s="65"/>
      <c r="R38" s="65"/>
      <c r="S38" s="64"/>
      <c r="T38" s="65"/>
      <c r="U38" s="67"/>
      <c r="V38" s="68"/>
      <c r="W38" s="67"/>
      <c r="X38" s="67"/>
      <c r="Y38" s="59"/>
      <c r="Z38" s="62"/>
      <c r="AA38" s="62"/>
      <c r="AB38" s="62"/>
      <c r="AC38" s="62"/>
      <c r="AD38" s="62"/>
      <c r="AE38" s="62"/>
      <c r="AF38" s="62"/>
      <c r="AG38" s="62"/>
      <c r="AH38" s="62"/>
      <c r="AI38" s="62"/>
      <c r="AJ38" s="62"/>
      <c r="AK38" s="62"/>
      <c r="AL38" s="62"/>
      <c r="AM38" s="62"/>
      <c r="AN38" s="62"/>
      <c r="AO38" s="429"/>
      <c r="AP38" s="57"/>
    </row>
    <row r="39" spans="1:42" x14ac:dyDescent="0.25">
      <c r="A39" s="69" t="s">
        <v>199</v>
      </c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</row>
    <row r="40" spans="1:42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M40" s="5"/>
    </row>
    <row r="41" spans="1:42" x14ac:dyDescent="0.25">
      <c r="Y41" s="70"/>
    </row>
    <row r="42" spans="1:42" x14ac:dyDescent="0.25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AO42" s="70" t="s">
        <v>364</v>
      </c>
    </row>
    <row r="43" spans="1:42" x14ac:dyDescent="0.25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</row>
    <row r="44" spans="1:42" x14ac:dyDescent="0.25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</row>
  </sheetData>
  <mergeCells count="2">
    <mergeCell ref="A5:AO5"/>
    <mergeCell ref="A4:AO4"/>
  </mergeCells>
  <phoneticPr fontId="0" type="noConversion"/>
  <pageMargins left="0.17" right="0.17" top="0.24" bottom="0.37" header="0.24" footer="0.32"/>
  <pageSetup scale="26" orientation="landscape" r:id="rId1"/>
  <headerFooter alignWithMargins="0"/>
  <colBreaks count="1" manualBreakCount="1">
    <brk id="13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>
    <tabColor theme="0"/>
    <pageSetUpPr fitToPage="1"/>
  </sheetPr>
  <dimension ref="A1:AQ44"/>
  <sheetViews>
    <sheetView showGridLines="0" zoomScale="55" zoomScaleNormal="55" workbookViewId="0">
      <selection activeCell="AQ8" sqref="B8:AQ39"/>
    </sheetView>
  </sheetViews>
  <sheetFormatPr defaultColWidth="9.140625" defaultRowHeight="13.5" x14ac:dyDescent="0.25"/>
  <cols>
    <col min="1" max="1" width="7.7109375" style="4" customWidth="1"/>
    <col min="2" max="2" width="17.140625" style="4" customWidth="1"/>
    <col min="3" max="3" width="12.7109375" style="4" customWidth="1"/>
    <col min="4" max="4" width="14.5703125" style="4" customWidth="1"/>
    <col min="5" max="5" width="16.7109375" style="4" customWidth="1"/>
    <col min="6" max="6" width="12.5703125" style="4" customWidth="1"/>
    <col min="7" max="7" width="14.42578125" style="4" customWidth="1"/>
    <col min="8" max="8" width="17.85546875" style="4" bestFit="1" customWidth="1"/>
    <col min="9" max="9" width="12.7109375" style="4" customWidth="1"/>
    <col min="10" max="10" width="15" style="4" customWidth="1"/>
    <col min="11" max="11" width="16" style="4" customWidth="1"/>
    <col min="12" max="12" width="12.5703125" style="4" customWidth="1"/>
    <col min="13" max="13" width="16.28515625" style="4" customWidth="1"/>
    <col min="14" max="14" width="23.42578125" style="4" customWidth="1"/>
    <col min="15" max="15" width="16" style="4" customWidth="1"/>
    <col min="16" max="16" width="13.7109375" style="4" customWidth="1"/>
    <col min="17" max="17" width="23.28515625" style="4" customWidth="1"/>
    <col min="18" max="18" width="14.85546875" style="4" customWidth="1"/>
    <col min="19" max="19" width="16.28515625" style="4" customWidth="1"/>
    <col min="20" max="20" width="15.5703125" style="4" customWidth="1"/>
    <col min="21" max="21" width="15" style="4" customWidth="1"/>
    <col min="22" max="22" width="15.140625" style="4" customWidth="1"/>
    <col min="23" max="23" width="18.5703125" style="4" customWidth="1"/>
    <col min="24" max="25" width="13.7109375" style="4" customWidth="1"/>
    <col min="26" max="26" width="14" style="4" customWidth="1"/>
    <col min="27" max="27" width="13.28515625" style="4" customWidth="1"/>
    <col min="28" max="28" width="12" style="4" customWidth="1"/>
    <col min="29" max="29" width="13.7109375" style="4" customWidth="1"/>
    <col min="30" max="30" width="14.5703125" style="4" customWidth="1"/>
    <col min="31" max="32" width="14.140625" style="4" customWidth="1"/>
    <col min="33" max="33" width="14.28515625" style="4" customWidth="1"/>
    <col min="34" max="34" width="16.42578125" style="4" customWidth="1"/>
    <col min="35" max="36" width="14.28515625" style="4" customWidth="1"/>
    <col min="37" max="37" width="13.85546875" style="4" customWidth="1"/>
    <col min="38" max="40" width="14.28515625" style="4" customWidth="1"/>
    <col min="41" max="41" width="14.5703125" style="4" customWidth="1"/>
    <col min="42" max="42" width="14.28515625" style="4" customWidth="1"/>
    <col min="43" max="43" width="15.7109375" style="4" customWidth="1"/>
    <col min="44" max="16384" width="9.140625" style="4"/>
  </cols>
  <sheetData>
    <row r="1" spans="1:43" s="416" customFormat="1" ht="20.25" customHeight="1" x14ac:dyDescent="0.3">
      <c r="A1" s="89" t="s">
        <v>384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430"/>
      <c r="M1" s="430"/>
      <c r="N1" s="430"/>
      <c r="O1" s="430"/>
    </row>
    <row r="2" spans="1:43" s="40" customFormat="1" ht="17.25" x14ac:dyDescent="0.25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</row>
    <row r="3" spans="1:43" s="40" customFormat="1" ht="17.25" x14ac:dyDescent="0.25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AQ3" s="84" t="s">
        <v>195</v>
      </c>
    </row>
    <row r="4" spans="1:43" s="40" customFormat="1" ht="13.5" customHeight="1" x14ac:dyDescent="0.25">
      <c r="A4" s="454" t="s">
        <v>365</v>
      </c>
      <c r="B4" s="455"/>
      <c r="C4" s="455"/>
      <c r="D4" s="455"/>
      <c r="E4" s="455"/>
      <c r="F4" s="455"/>
      <c r="G4" s="455"/>
      <c r="H4" s="455"/>
      <c r="I4" s="455"/>
      <c r="J4" s="455"/>
      <c r="K4" s="455"/>
      <c r="L4" s="455"/>
      <c r="M4" s="455"/>
      <c r="N4" s="455"/>
      <c r="O4" s="455"/>
      <c r="P4" s="455"/>
      <c r="Q4" s="455"/>
      <c r="R4" s="455"/>
      <c r="S4" s="455"/>
      <c r="T4" s="455"/>
      <c r="U4" s="455"/>
      <c r="V4" s="455"/>
      <c r="W4" s="455"/>
      <c r="X4" s="455"/>
      <c r="Y4" s="455"/>
      <c r="Z4" s="455"/>
      <c r="AA4" s="455"/>
      <c r="AB4" s="455"/>
      <c r="AC4" s="455"/>
      <c r="AD4" s="455"/>
      <c r="AE4" s="455"/>
      <c r="AF4" s="455"/>
      <c r="AG4" s="455"/>
      <c r="AH4" s="455"/>
      <c r="AI4" s="455"/>
      <c r="AJ4" s="455"/>
      <c r="AK4" s="455"/>
      <c r="AL4" s="455"/>
      <c r="AM4" s="455"/>
      <c r="AN4" s="455"/>
      <c r="AO4" s="455"/>
      <c r="AP4" s="455"/>
      <c r="AQ4" s="457"/>
    </row>
    <row r="5" spans="1:43" s="40" customFormat="1" ht="18" customHeight="1" x14ac:dyDescent="0.25">
      <c r="A5" s="458" t="s">
        <v>366</v>
      </c>
      <c r="B5" s="459"/>
      <c r="C5" s="459"/>
      <c r="D5" s="459"/>
      <c r="E5" s="459"/>
      <c r="F5" s="459"/>
      <c r="G5" s="459"/>
      <c r="H5" s="459"/>
      <c r="I5" s="459"/>
      <c r="J5" s="459"/>
      <c r="K5" s="459"/>
      <c r="L5" s="459"/>
      <c r="M5" s="459"/>
      <c r="N5" s="459"/>
      <c r="O5" s="459"/>
      <c r="P5" s="459"/>
      <c r="Q5" s="459"/>
      <c r="R5" s="459"/>
      <c r="S5" s="459"/>
      <c r="T5" s="459"/>
      <c r="U5" s="459"/>
      <c r="V5" s="459"/>
      <c r="W5" s="459"/>
      <c r="X5" s="459"/>
      <c r="Y5" s="459"/>
      <c r="Z5" s="459"/>
      <c r="AA5" s="459"/>
      <c r="AB5" s="459"/>
      <c r="AC5" s="459"/>
      <c r="AD5" s="459"/>
      <c r="AE5" s="459"/>
      <c r="AF5" s="459"/>
      <c r="AG5" s="459"/>
      <c r="AH5" s="459"/>
      <c r="AI5" s="459"/>
      <c r="AJ5" s="459"/>
      <c r="AK5" s="459"/>
      <c r="AL5" s="459"/>
      <c r="AM5" s="459"/>
      <c r="AN5" s="459"/>
      <c r="AO5" s="459"/>
      <c r="AP5" s="459"/>
      <c r="AQ5" s="460"/>
    </row>
    <row r="6" spans="1:43" s="88" customFormat="1" ht="189" x14ac:dyDescent="0.2">
      <c r="A6" s="431" t="s">
        <v>295</v>
      </c>
      <c r="B6" s="432" t="s">
        <v>334</v>
      </c>
      <c r="C6" s="432" t="s">
        <v>335</v>
      </c>
      <c r="D6" s="433" t="s">
        <v>336</v>
      </c>
      <c r="E6" s="432" t="s">
        <v>337</v>
      </c>
      <c r="F6" s="432" t="s">
        <v>335</v>
      </c>
      <c r="G6" s="433" t="s">
        <v>338</v>
      </c>
      <c r="H6" s="432" t="s">
        <v>367</v>
      </c>
      <c r="I6" s="432" t="s">
        <v>335</v>
      </c>
      <c r="J6" s="433" t="s">
        <v>340</v>
      </c>
      <c r="K6" s="432" t="s">
        <v>368</v>
      </c>
      <c r="L6" s="432" t="s">
        <v>335</v>
      </c>
      <c r="M6" s="433" t="s">
        <v>342</v>
      </c>
      <c r="N6" s="432" t="s">
        <v>369</v>
      </c>
      <c r="O6" s="432" t="s">
        <v>335</v>
      </c>
      <c r="P6" s="433" t="s">
        <v>344</v>
      </c>
      <c r="Q6" s="432" t="s">
        <v>370</v>
      </c>
      <c r="R6" s="432" t="s">
        <v>335</v>
      </c>
      <c r="S6" s="433" t="s">
        <v>346</v>
      </c>
      <c r="T6" s="432" t="s">
        <v>347</v>
      </c>
      <c r="U6" s="432" t="s">
        <v>335</v>
      </c>
      <c r="V6" s="433" t="s">
        <v>348</v>
      </c>
      <c r="W6" s="432" t="s">
        <v>349</v>
      </c>
      <c r="X6" s="432" t="s">
        <v>335</v>
      </c>
      <c r="Y6" s="433" t="s">
        <v>350</v>
      </c>
      <c r="Z6" s="433" t="s">
        <v>371</v>
      </c>
      <c r="AA6" s="433" t="s">
        <v>313</v>
      </c>
      <c r="AB6" s="432" t="s">
        <v>372</v>
      </c>
      <c r="AC6" s="432" t="s">
        <v>373</v>
      </c>
      <c r="AD6" s="432" t="s">
        <v>374</v>
      </c>
      <c r="AE6" s="432" t="s">
        <v>375</v>
      </c>
      <c r="AF6" s="434" t="s">
        <v>376</v>
      </c>
      <c r="AG6" s="432" t="s">
        <v>377</v>
      </c>
      <c r="AH6" s="432" t="s">
        <v>378</v>
      </c>
      <c r="AI6" s="432" t="s">
        <v>549</v>
      </c>
      <c r="AJ6" s="432" t="s">
        <v>379</v>
      </c>
      <c r="AK6" s="432" t="s">
        <v>380</v>
      </c>
      <c r="AL6" s="432" t="s">
        <v>550</v>
      </c>
      <c r="AM6" s="432" t="s">
        <v>381</v>
      </c>
      <c r="AN6" s="434" t="s">
        <v>382</v>
      </c>
      <c r="AO6" s="432" t="s">
        <v>383</v>
      </c>
      <c r="AP6" s="432" t="s">
        <v>551</v>
      </c>
      <c r="AQ6" s="435" t="s">
        <v>552</v>
      </c>
    </row>
    <row r="7" spans="1:43" x14ac:dyDescent="0.25">
      <c r="A7" s="49"/>
      <c r="B7" s="49">
        <v>1</v>
      </c>
      <c r="C7" s="49">
        <v>2</v>
      </c>
      <c r="D7" s="49">
        <v>3</v>
      </c>
      <c r="E7" s="49">
        <v>4</v>
      </c>
      <c r="F7" s="49">
        <v>5</v>
      </c>
      <c r="G7" s="49">
        <v>6</v>
      </c>
      <c r="H7" s="49">
        <v>7</v>
      </c>
      <c r="I7" s="49">
        <v>8</v>
      </c>
      <c r="J7" s="49">
        <v>9</v>
      </c>
      <c r="K7" s="49">
        <v>10</v>
      </c>
      <c r="L7" s="49">
        <v>11</v>
      </c>
      <c r="M7" s="49">
        <v>12</v>
      </c>
      <c r="N7" s="49">
        <v>13</v>
      </c>
      <c r="O7" s="49">
        <v>14</v>
      </c>
      <c r="P7" s="49">
        <v>15</v>
      </c>
      <c r="Q7" s="49">
        <v>16</v>
      </c>
      <c r="R7" s="49">
        <v>17</v>
      </c>
      <c r="S7" s="49">
        <v>18</v>
      </c>
      <c r="T7" s="49">
        <v>19</v>
      </c>
      <c r="U7" s="49">
        <v>20</v>
      </c>
      <c r="V7" s="49">
        <v>21</v>
      </c>
      <c r="W7" s="49">
        <v>22</v>
      </c>
      <c r="X7" s="49">
        <v>23</v>
      </c>
      <c r="Y7" s="49">
        <v>24</v>
      </c>
      <c r="Z7" s="49">
        <v>25</v>
      </c>
      <c r="AA7" s="49">
        <v>26</v>
      </c>
      <c r="AB7" s="49">
        <v>27</v>
      </c>
      <c r="AC7" s="49">
        <v>28</v>
      </c>
      <c r="AD7" s="49">
        <v>29</v>
      </c>
      <c r="AE7" s="49">
        <v>30</v>
      </c>
      <c r="AF7" s="49">
        <v>31</v>
      </c>
      <c r="AG7" s="49">
        <v>32</v>
      </c>
      <c r="AH7" s="49">
        <v>33</v>
      </c>
      <c r="AI7" s="49">
        <v>34</v>
      </c>
      <c r="AJ7" s="49">
        <v>35</v>
      </c>
      <c r="AK7" s="49">
        <v>36</v>
      </c>
      <c r="AL7" s="49">
        <v>37</v>
      </c>
      <c r="AM7" s="49">
        <v>38</v>
      </c>
      <c r="AN7" s="49">
        <v>39</v>
      </c>
      <c r="AO7" s="49">
        <v>40</v>
      </c>
      <c r="AP7" s="49">
        <v>41</v>
      </c>
      <c r="AQ7" s="49">
        <v>42</v>
      </c>
    </row>
    <row r="8" spans="1:43" x14ac:dyDescent="0.25">
      <c r="A8" s="85">
        <v>1</v>
      </c>
      <c r="B8" s="308"/>
      <c r="C8" s="309"/>
      <c r="D8" s="52"/>
      <c r="E8" s="309"/>
      <c r="F8" s="309"/>
      <c r="G8" s="52"/>
      <c r="H8" s="309"/>
      <c r="I8" s="309"/>
      <c r="J8" s="52"/>
      <c r="K8" s="309"/>
      <c r="L8" s="309"/>
      <c r="M8" s="52"/>
      <c r="N8" s="309"/>
      <c r="O8" s="309"/>
      <c r="P8" s="52"/>
      <c r="Q8" s="309"/>
      <c r="R8" s="309"/>
      <c r="S8" s="52"/>
      <c r="T8" s="309"/>
      <c r="U8" s="309"/>
      <c r="V8" s="86"/>
      <c r="W8" s="54"/>
      <c r="X8" s="310"/>
      <c r="Y8" s="311"/>
      <c r="Z8" s="310"/>
      <c r="AA8" s="310"/>
      <c r="AB8" s="310"/>
      <c r="AC8" s="310"/>
      <c r="AD8" s="310"/>
      <c r="AE8" s="310"/>
      <c r="AF8" s="310"/>
      <c r="AG8" s="310"/>
      <c r="AH8" s="310"/>
      <c r="AI8" s="310"/>
      <c r="AJ8" s="310"/>
      <c r="AK8" s="310"/>
      <c r="AL8" s="310"/>
      <c r="AM8" s="310"/>
      <c r="AN8" s="310"/>
      <c r="AO8" s="310"/>
      <c r="AP8" s="310"/>
      <c r="AQ8" s="186"/>
    </row>
    <row r="9" spans="1:43" x14ac:dyDescent="0.25">
      <c r="A9" s="58">
        <v>2</v>
      </c>
      <c r="B9" s="308"/>
      <c r="C9" s="309"/>
      <c r="D9" s="52"/>
      <c r="E9" s="309"/>
      <c r="F9" s="309"/>
      <c r="G9" s="52"/>
      <c r="H9" s="309"/>
      <c r="I9" s="309"/>
      <c r="J9" s="52"/>
      <c r="K9" s="309"/>
      <c r="L9" s="309"/>
      <c r="M9" s="52"/>
      <c r="N9" s="309"/>
      <c r="O9" s="309"/>
      <c r="P9" s="52"/>
      <c r="Q9" s="309"/>
      <c r="R9" s="309"/>
      <c r="S9" s="52"/>
      <c r="T9" s="309"/>
      <c r="U9" s="309"/>
      <c r="V9" s="86"/>
      <c r="W9" s="54"/>
      <c r="X9" s="310"/>
      <c r="Y9" s="311"/>
      <c r="Z9" s="312"/>
      <c r="AA9" s="312"/>
      <c r="AB9" s="312"/>
      <c r="AC9" s="312"/>
      <c r="AD9" s="312"/>
      <c r="AE9" s="312"/>
      <c r="AF9" s="312"/>
      <c r="AG9" s="312"/>
      <c r="AH9" s="312"/>
      <c r="AI9" s="312"/>
      <c r="AJ9" s="312"/>
      <c r="AK9" s="312"/>
      <c r="AL9" s="312"/>
      <c r="AM9" s="312"/>
      <c r="AN9" s="312"/>
      <c r="AO9" s="312"/>
      <c r="AP9" s="312"/>
      <c r="AQ9" s="186"/>
    </row>
    <row r="10" spans="1:43" x14ac:dyDescent="0.25">
      <c r="A10" s="58">
        <v>3</v>
      </c>
      <c r="B10" s="61"/>
      <c r="C10" s="60"/>
      <c r="D10" s="59"/>
      <c r="E10" s="60"/>
      <c r="F10" s="60"/>
      <c r="G10" s="59"/>
      <c r="H10" s="60"/>
      <c r="I10" s="60"/>
      <c r="J10" s="59"/>
      <c r="K10" s="60"/>
      <c r="L10" s="60"/>
      <c r="M10" s="59"/>
      <c r="N10" s="60"/>
      <c r="O10" s="60"/>
      <c r="P10" s="59"/>
      <c r="Q10" s="20"/>
      <c r="R10" s="60"/>
      <c r="S10" s="59"/>
      <c r="T10" s="60"/>
      <c r="U10" s="60"/>
      <c r="V10" s="59"/>
      <c r="W10" s="54"/>
      <c r="X10" s="312"/>
      <c r="Y10" s="313"/>
      <c r="Z10" s="312"/>
      <c r="AA10" s="312"/>
      <c r="AB10" s="312"/>
      <c r="AC10" s="312"/>
      <c r="AD10" s="312"/>
      <c r="AE10" s="312"/>
      <c r="AF10" s="312"/>
      <c r="AG10" s="312"/>
      <c r="AH10" s="312"/>
      <c r="AI10" s="312"/>
      <c r="AJ10" s="312"/>
      <c r="AK10" s="312"/>
      <c r="AL10" s="312"/>
      <c r="AM10" s="312"/>
      <c r="AN10" s="312"/>
      <c r="AO10" s="312"/>
      <c r="AP10" s="312"/>
      <c r="AQ10" s="186"/>
    </row>
    <row r="11" spans="1:43" x14ac:dyDescent="0.25">
      <c r="A11" s="58">
        <v>4</v>
      </c>
      <c r="B11" s="61"/>
      <c r="C11" s="60"/>
      <c r="D11" s="59"/>
      <c r="E11" s="60"/>
      <c r="F11" s="60"/>
      <c r="G11" s="59"/>
      <c r="H11" s="60"/>
      <c r="I11" s="60"/>
      <c r="J11" s="59"/>
      <c r="K11" s="60"/>
      <c r="L11" s="60"/>
      <c r="M11" s="59"/>
      <c r="N11" s="60"/>
      <c r="O11" s="60"/>
      <c r="P11" s="59"/>
      <c r="Q11" s="20"/>
      <c r="R11" s="60"/>
      <c r="S11" s="59"/>
      <c r="T11" s="60"/>
      <c r="U11" s="60"/>
      <c r="V11" s="59"/>
      <c r="W11" s="54"/>
      <c r="X11" s="312"/>
      <c r="Y11" s="313"/>
      <c r="Z11" s="312"/>
      <c r="AA11" s="312"/>
      <c r="AB11" s="312"/>
      <c r="AC11" s="312"/>
      <c r="AD11" s="312"/>
      <c r="AE11" s="312"/>
      <c r="AF11" s="312"/>
      <c r="AG11" s="312"/>
      <c r="AH11" s="312"/>
      <c r="AI11" s="312"/>
      <c r="AJ11" s="312"/>
      <c r="AK11" s="312"/>
      <c r="AL11" s="312"/>
      <c r="AM11" s="312"/>
      <c r="AN11" s="312"/>
      <c r="AO11" s="312"/>
      <c r="AP11" s="312"/>
      <c r="AQ11" s="186"/>
    </row>
    <row r="12" spans="1:43" x14ac:dyDescent="0.25">
      <c r="A12" s="58">
        <v>5</v>
      </c>
      <c r="B12" s="61"/>
      <c r="C12" s="60"/>
      <c r="D12" s="59"/>
      <c r="E12" s="60"/>
      <c r="F12" s="60"/>
      <c r="G12" s="59"/>
      <c r="H12" s="60"/>
      <c r="I12" s="60"/>
      <c r="J12" s="59"/>
      <c r="K12" s="60"/>
      <c r="L12" s="60"/>
      <c r="M12" s="59"/>
      <c r="N12" s="60"/>
      <c r="O12" s="60"/>
      <c r="P12" s="59"/>
      <c r="Q12" s="20"/>
      <c r="R12" s="60"/>
      <c r="S12" s="59"/>
      <c r="T12" s="60"/>
      <c r="U12" s="60"/>
      <c r="V12" s="59"/>
      <c r="W12" s="54"/>
      <c r="X12" s="312"/>
      <c r="Y12" s="313"/>
      <c r="Z12" s="312"/>
      <c r="AA12" s="312"/>
      <c r="AB12" s="312"/>
      <c r="AC12" s="312"/>
      <c r="AD12" s="312"/>
      <c r="AE12" s="312"/>
      <c r="AF12" s="312"/>
      <c r="AG12" s="312"/>
      <c r="AH12" s="312"/>
      <c r="AI12" s="312"/>
      <c r="AJ12" s="312"/>
      <c r="AK12" s="312"/>
      <c r="AL12" s="312"/>
      <c r="AM12" s="312"/>
      <c r="AN12" s="312"/>
      <c r="AO12" s="312"/>
      <c r="AP12" s="312"/>
      <c r="AQ12" s="186"/>
    </row>
    <row r="13" spans="1:43" x14ac:dyDescent="0.25">
      <c r="A13" s="58">
        <v>6</v>
      </c>
      <c r="B13" s="61"/>
      <c r="C13" s="60"/>
      <c r="D13" s="59"/>
      <c r="E13" s="60"/>
      <c r="F13" s="60"/>
      <c r="G13" s="59"/>
      <c r="H13" s="60"/>
      <c r="I13" s="60"/>
      <c r="J13" s="59"/>
      <c r="K13" s="60"/>
      <c r="L13" s="60"/>
      <c r="M13" s="59"/>
      <c r="N13" s="60"/>
      <c r="O13" s="60"/>
      <c r="P13" s="59"/>
      <c r="Q13" s="20"/>
      <c r="R13" s="60"/>
      <c r="S13" s="59"/>
      <c r="T13" s="60"/>
      <c r="U13" s="60"/>
      <c r="V13" s="59"/>
      <c r="W13" s="54"/>
      <c r="X13" s="312"/>
      <c r="Y13" s="313"/>
      <c r="Z13" s="312"/>
      <c r="AA13" s="312"/>
      <c r="AB13" s="312"/>
      <c r="AC13" s="312"/>
      <c r="AD13" s="312"/>
      <c r="AE13" s="312"/>
      <c r="AF13" s="312"/>
      <c r="AG13" s="312"/>
      <c r="AH13" s="312"/>
      <c r="AI13" s="312"/>
      <c r="AJ13" s="312"/>
      <c r="AK13" s="312"/>
      <c r="AL13" s="312"/>
      <c r="AM13" s="312"/>
      <c r="AN13" s="312"/>
      <c r="AO13" s="312"/>
      <c r="AP13" s="312"/>
      <c r="AQ13" s="186"/>
    </row>
    <row r="14" spans="1:43" x14ac:dyDescent="0.25">
      <c r="A14" s="58">
        <v>7</v>
      </c>
      <c r="B14" s="61"/>
      <c r="C14" s="60"/>
      <c r="D14" s="59"/>
      <c r="E14" s="60"/>
      <c r="F14" s="60"/>
      <c r="G14" s="59"/>
      <c r="H14" s="60"/>
      <c r="I14" s="60"/>
      <c r="J14" s="59"/>
      <c r="K14" s="60"/>
      <c r="L14" s="60"/>
      <c r="M14" s="59"/>
      <c r="N14" s="60"/>
      <c r="O14" s="60"/>
      <c r="P14" s="59"/>
      <c r="Q14" s="20"/>
      <c r="R14" s="60"/>
      <c r="S14" s="59"/>
      <c r="T14" s="60"/>
      <c r="U14" s="60"/>
      <c r="V14" s="59"/>
      <c r="W14" s="54"/>
      <c r="X14" s="312"/>
      <c r="Y14" s="313"/>
      <c r="Z14" s="312"/>
      <c r="AA14" s="312"/>
      <c r="AB14" s="312"/>
      <c r="AC14" s="312"/>
      <c r="AD14" s="312"/>
      <c r="AE14" s="312"/>
      <c r="AF14" s="312"/>
      <c r="AG14" s="312"/>
      <c r="AH14" s="312"/>
      <c r="AI14" s="312"/>
      <c r="AJ14" s="312"/>
      <c r="AK14" s="312"/>
      <c r="AL14" s="312"/>
      <c r="AM14" s="312"/>
      <c r="AN14" s="312"/>
      <c r="AO14" s="312"/>
      <c r="AP14" s="312"/>
      <c r="AQ14" s="186"/>
    </row>
    <row r="15" spans="1:43" x14ac:dyDescent="0.25">
      <c r="A15" s="58">
        <v>8</v>
      </c>
      <c r="B15" s="61"/>
      <c r="C15" s="60"/>
      <c r="D15" s="59"/>
      <c r="E15" s="60"/>
      <c r="F15" s="60"/>
      <c r="G15" s="59"/>
      <c r="H15" s="60"/>
      <c r="I15" s="60"/>
      <c r="J15" s="59"/>
      <c r="K15" s="60"/>
      <c r="L15" s="60"/>
      <c r="M15" s="59"/>
      <c r="N15" s="60"/>
      <c r="O15" s="60"/>
      <c r="P15" s="59"/>
      <c r="Q15" s="20"/>
      <c r="R15" s="60"/>
      <c r="S15" s="59"/>
      <c r="T15" s="60"/>
      <c r="U15" s="60"/>
      <c r="V15" s="59"/>
      <c r="W15" s="54"/>
      <c r="X15" s="312"/>
      <c r="Y15" s="313"/>
      <c r="Z15" s="312"/>
      <c r="AA15" s="312"/>
      <c r="AB15" s="312"/>
      <c r="AC15" s="312"/>
      <c r="AD15" s="312"/>
      <c r="AE15" s="312"/>
      <c r="AF15" s="312"/>
      <c r="AG15" s="312"/>
      <c r="AH15" s="312"/>
      <c r="AI15" s="312"/>
      <c r="AJ15" s="312"/>
      <c r="AK15" s="312"/>
      <c r="AL15" s="312"/>
      <c r="AM15" s="312"/>
      <c r="AN15" s="312"/>
      <c r="AO15" s="312"/>
      <c r="AP15" s="312"/>
      <c r="AQ15" s="186"/>
    </row>
    <row r="16" spans="1:43" x14ac:dyDescent="0.25">
      <c r="A16" s="58">
        <v>9</v>
      </c>
      <c r="B16" s="61"/>
      <c r="C16" s="60"/>
      <c r="D16" s="59"/>
      <c r="E16" s="60"/>
      <c r="F16" s="60"/>
      <c r="G16" s="59"/>
      <c r="H16" s="60"/>
      <c r="I16" s="60"/>
      <c r="J16" s="59"/>
      <c r="K16" s="60"/>
      <c r="L16" s="60"/>
      <c r="M16" s="59"/>
      <c r="N16" s="60"/>
      <c r="O16" s="60"/>
      <c r="P16" s="59"/>
      <c r="Q16" s="20"/>
      <c r="R16" s="60"/>
      <c r="S16" s="59"/>
      <c r="T16" s="60"/>
      <c r="U16" s="60"/>
      <c r="V16" s="59"/>
      <c r="W16" s="54"/>
      <c r="X16" s="312"/>
      <c r="Y16" s="313"/>
      <c r="Z16" s="312"/>
      <c r="AA16" s="312"/>
      <c r="AB16" s="312"/>
      <c r="AC16" s="312"/>
      <c r="AD16" s="312"/>
      <c r="AE16" s="312"/>
      <c r="AF16" s="312"/>
      <c r="AG16" s="312"/>
      <c r="AH16" s="312"/>
      <c r="AI16" s="312"/>
      <c r="AJ16" s="312"/>
      <c r="AK16" s="312"/>
      <c r="AL16" s="312"/>
      <c r="AM16" s="312"/>
      <c r="AN16" s="312"/>
      <c r="AO16" s="312"/>
      <c r="AP16" s="312"/>
      <c r="AQ16" s="186"/>
    </row>
    <row r="17" spans="1:43" x14ac:dyDescent="0.25">
      <c r="A17" s="58">
        <v>10</v>
      </c>
      <c r="B17" s="61"/>
      <c r="C17" s="60"/>
      <c r="D17" s="59"/>
      <c r="E17" s="60"/>
      <c r="F17" s="60"/>
      <c r="G17" s="59"/>
      <c r="H17" s="60"/>
      <c r="I17" s="60"/>
      <c r="J17" s="59"/>
      <c r="K17" s="60"/>
      <c r="L17" s="60"/>
      <c r="M17" s="59"/>
      <c r="N17" s="60"/>
      <c r="O17" s="60"/>
      <c r="P17" s="59"/>
      <c r="Q17" s="20"/>
      <c r="R17" s="60"/>
      <c r="S17" s="59"/>
      <c r="T17" s="60"/>
      <c r="U17" s="60"/>
      <c r="V17" s="59"/>
      <c r="W17" s="54"/>
      <c r="X17" s="312"/>
      <c r="Y17" s="313"/>
      <c r="Z17" s="312"/>
      <c r="AA17" s="312"/>
      <c r="AB17" s="312"/>
      <c r="AC17" s="312"/>
      <c r="AD17" s="312"/>
      <c r="AE17" s="312"/>
      <c r="AF17" s="312"/>
      <c r="AG17" s="312"/>
      <c r="AH17" s="312"/>
      <c r="AI17" s="312"/>
      <c r="AJ17" s="312"/>
      <c r="AK17" s="312"/>
      <c r="AL17" s="312"/>
      <c r="AM17" s="312"/>
      <c r="AN17" s="312"/>
      <c r="AO17" s="312"/>
      <c r="AP17" s="312"/>
      <c r="AQ17" s="186"/>
    </row>
    <row r="18" spans="1:43" x14ac:dyDescent="0.25">
      <c r="A18" s="58">
        <v>11</v>
      </c>
      <c r="B18" s="61"/>
      <c r="C18" s="60"/>
      <c r="D18" s="59"/>
      <c r="E18" s="60"/>
      <c r="F18" s="60"/>
      <c r="G18" s="59"/>
      <c r="H18" s="60"/>
      <c r="I18" s="60"/>
      <c r="J18" s="59"/>
      <c r="K18" s="60"/>
      <c r="L18" s="60"/>
      <c r="M18" s="59"/>
      <c r="N18" s="60"/>
      <c r="O18" s="60"/>
      <c r="P18" s="59"/>
      <c r="Q18" s="20"/>
      <c r="R18" s="60"/>
      <c r="S18" s="59"/>
      <c r="T18" s="60"/>
      <c r="U18" s="60"/>
      <c r="V18" s="59"/>
      <c r="W18" s="54"/>
      <c r="X18" s="312"/>
      <c r="Y18" s="313"/>
      <c r="Z18" s="312"/>
      <c r="AA18" s="312"/>
      <c r="AB18" s="312"/>
      <c r="AC18" s="312"/>
      <c r="AD18" s="312"/>
      <c r="AE18" s="312"/>
      <c r="AF18" s="312"/>
      <c r="AG18" s="312"/>
      <c r="AH18" s="312"/>
      <c r="AI18" s="312"/>
      <c r="AJ18" s="312"/>
      <c r="AK18" s="312"/>
      <c r="AL18" s="312"/>
      <c r="AM18" s="312"/>
      <c r="AN18" s="312"/>
      <c r="AO18" s="312"/>
      <c r="AP18" s="312"/>
      <c r="AQ18" s="186"/>
    </row>
    <row r="19" spans="1:43" x14ac:dyDescent="0.25">
      <c r="A19" s="58">
        <v>12</v>
      </c>
      <c r="B19" s="61"/>
      <c r="C19" s="60"/>
      <c r="D19" s="59"/>
      <c r="E19" s="60"/>
      <c r="F19" s="60"/>
      <c r="G19" s="59"/>
      <c r="H19" s="60"/>
      <c r="I19" s="60"/>
      <c r="J19" s="59"/>
      <c r="K19" s="60"/>
      <c r="L19" s="60"/>
      <c r="M19" s="59"/>
      <c r="N19" s="60"/>
      <c r="O19" s="60"/>
      <c r="P19" s="59"/>
      <c r="Q19" s="20"/>
      <c r="R19" s="60"/>
      <c r="S19" s="59"/>
      <c r="T19" s="60"/>
      <c r="U19" s="60"/>
      <c r="V19" s="59"/>
      <c r="W19" s="54"/>
      <c r="X19" s="312"/>
      <c r="Y19" s="313"/>
      <c r="Z19" s="312"/>
      <c r="AA19" s="312"/>
      <c r="AB19" s="312"/>
      <c r="AC19" s="312"/>
      <c r="AD19" s="312"/>
      <c r="AE19" s="312"/>
      <c r="AF19" s="312"/>
      <c r="AG19" s="312"/>
      <c r="AH19" s="312"/>
      <c r="AI19" s="312"/>
      <c r="AJ19" s="312"/>
      <c r="AK19" s="312"/>
      <c r="AL19" s="312"/>
      <c r="AM19" s="312"/>
      <c r="AN19" s="312"/>
      <c r="AO19" s="312"/>
      <c r="AP19" s="312"/>
      <c r="AQ19" s="186"/>
    </row>
    <row r="20" spans="1:43" x14ac:dyDescent="0.25">
      <c r="A20" s="58">
        <v>13</v>
      </c>
      <c r="B20" s="61"/>
      <c r="C20" s="60"/>
      <c r="D20" s="59"/>
      <c r="E20" s="60"/>
      <c r="F20" s="60"/>
      <c r="G20" s="59"/>
      <c r="H20" s="60"/>
      <c r="I20" s="60"/>
      <c r="J20" s="59"/>
      <c r="K20" s="60"/>
      <c r="L20" s="60"/>
      <c r="M20" s="59"/>
      <c r="N20" s="60"/>
      <c r="O20" s="60"/>
      <c r="P20" s="59"/>
      <c r="Q20" s="20"/>
      <c r="R20" s="60"/>
      <c r="S20" s="59"/>
      <c r="T20" s="60"/>
      <c r="U20" s="60"/>
      <c r="V20" s="59"/>
      <c r="W20" s="54"/>
      <c r="X20" s="312"/>
      <c r="Y20" s="313"/>
      <c r="Z20" s="312"/>
      <c r="AA20" s="312"/>
      <c r="AB20" s="312"/>
      <c r="AC20" s="312"/>
      <c r="AD20" s="312"/>
      <c r="AE20" s="312"/>
      <c r="AF20" s="312"/>
      <c r="AG20" s="312"/>
      <c r="AH20" s="312"/>
      <c r="AI20" s="312"/>
      <c r="AJ20" s="312"/>
      <c r="AK20" s="312"/>
      <c r="AL20" s="312"/>
      <c r="AM20" s="312"/>
      <c r="AN20" s="312"/>
      <c r="AO20" s="312"/>
      <c r="AP20" s="312"/>
      <c r="AQ20" s="186"/>
    </row>
    <row r="21" spans="1:43" x14ac:dyDescent="0.25">
      <c r="A21" s="58">
        <v>14</v>
      </c>
      <c r="B21" s="61"/>
      <c r="C21" s="60"/>
      <c r="D21" s="59"/>
      <c r="E21" s="60"/>
      <c r="F21" s="60"/>
      <c r="G21" s="59"/>
      <c r="H21" s="60"/>
      <c r="I21" s="60"/>
      <c r="J21" s="59"/>
      <c r="K21" s="60"/>
      <c r="L21" s="60"/>
      <c r="M21" s="59"/>
      <c r="N21" s="60"/>
      <c r="O21" s="60"/>
      <c r="P21" s="59"/>
      <c r="Q21" s="20"/>
      <c r="R21" s="60"/>
      <c r="S21" s="59"/>
      <c r="T21" s="60"/>
      <c r="U21" s="60"/>
      <c r="V21" s="59"/>
      <c r="W21" s="54"/>
      <c r="X21" s="312"/>
      <c r="Y21" s="313"/>
      <c r="Z21" s="312"/>
      <c r="AA21" s="312"/>
      <c r="AB21" s="312"/>
      <c r="AC21" s="312"/>
      <c r="AD21" s="312"/>
      <c r="AE21" s="312"/>
      <c r="AF21" s="312"/>
      <c r="AG21" s="312"/>
      <c r="AH21" s="312"/>
      <c r="AI21" s="312"/>
      <c r="AJ21" s="312"/>
      <c r="AK21" s="312"/>
      <c r="AL21" s="312"/>
      <c r="AM21" s="312"/>
      <c r="AN21" s="312"/>
      <c r="AO21" s="312"/>
      <c r="AP21" s="312"/>
      <c r="AQ21" s="186"/>
    </row>
    <row r="22" spans="1:43" x14ac:dyDescent="0.25">
      <c r="A22" s="58">
        <v>15</v>
      </c>
      <c r="B22" s="61"/>
      <c r="C22" s="60"/>
      <c r="D22" s="59"/>
      <c r="E22" s="60"/>
      <c r="F22" s="60"/>
      <c r="G22" s="59"/>
      <c r="H22" s="60"/>
      <c r="I22" s="60"/>
      <c r="J22" s="59"/>
      <c r="K22" s="60"/>
      <c r="L22" s="60"/>
      <c r="M22" s="59"/>
      <c r="N22" s="60"/>
      <c r="O22" s="60"/>
      <c r="P22" s="59"/>
      <c r="Q22" s="20"/>
      <c r="R22" s="60"/>
      <c r="S22" s="59"/>
      <c r="T22" s="60"/>
      <c r="U22" s="60"/>
      <c r="V22" s="59"/>
      <c r="W22" s="54"/>
      <c r="X22" s="312"/>
      <c r="Y22" s="313"/>
      <c r="Z22" s="312"/>
      <c r="AA22" s="312"/>
      <c r="AB22" s="312"/>
      <c r="AC22" s="312"/>
      <c r="AD22" s="312"/>
      <c r="AE22" s="312"/>
      <c r="AF22" s="312"/>
      <c r="AG22" s="312"/>
      <c r="AH22" s="312"/>
      <c r="AI22" s="312"/>
      <c r="AJ22" s="312"/>
      <c r="AK22" s="312"/>
      <c r="AL22" s="312"/>
      <c r="AM22" s="312"/>
      <c r="AN22" s="312"/>
      <c r="AO22" s="312"/>
      <c r="AP22" s="312"/>
      <c r="AQ22" s="186"/>
    </row>
    <row r="23" spans="1:43" x14ac:dyDescent="0.25">
      <c r="A23" s="58">
        <v>16</v>
      </c>
      <c r="B23" s="61"/>
      <c r="C23" s="60"/>
      <c r="D23" s="59"/>
      <c r="E23" s="60"/>
      <c r="F23" s="60"/>
      <c r="G23" s="59"/>
      <c r="H23" s="60"/>
      <c r="I23" s="60"/>
      <c r="J23" s="59"/>
      <c r="K23" s="60"/>
      <c r="L23" s="60"/>
      <c r="M23" s="59"/>
      <c r="N23" s="60"/>
      <c r="O23" s="60"/>
      <c r="P23" s="59"/>
      <c r="Q23" s="20"/>
      <c r="R23" s="60"/>
      <c r="S23" s="59"/>
      <c r="T23" s="60"/>
      <c r="U23" s="60"/>
      <c r="V23" s="59"/>
      <c r="W23" s="54"/>
      <c r="X23" s="312"/>
      <c r="Y23" s="313"/>
      <c r="Z23" s="312"/>
      <c r="AA23" s="312"/>
      <c r="AB23" s="312"/>
      <c r="AC23" s="312"/>
      <c r="AD23" s="312"/>
      <c r="AE23" s="312"/>
      <c r="AF23" s="312"/>
      <c r="AG23" s="312"/>
      <c r="AH23" s="312"/>
      <c r="AI23" s="312"/>
      <c r="AJ23" s="312"/>
      <c r="AK23" s="312"/>
      <c r="AL23" s="312"/>
      <c r="AM23" s="312"/>
      <c r="AN23" s="312"/>
      <c r="AO23" s="312"/>
      <c r="AP23" s="312"/>
      <c r="AQ23" s="186"/>
    </row>
    <row r="24" spans="1:43" x14ac:dyDescent="0.25">
      <c r="A24" s="58">
        <v>17</v>
      </c>
      <c r="B24" s="61"/>
      <c r="C24" s="60"/>
      <c r="D24" s="59"/>
      <c r="E24" s="60"/>
      <c r="F24" s="60"/>
      <c r="G24" s="59"/>
      <c r="H24" s="60"/>
      <c r="I24" s="60"/>
      <c r="J24" s="59"/>
      <c r="K24" s="60"/>
      <c r="L24" s="60"/>
      <c r="M24" s="59"/>
      <c r="N24" s="60"/>
      <c r="O24" s="60"/>
      <c r="P24" s="59"/>
      <c r="Q24" s="20"/>
      <c r="R24" s="60"/>
      <c r="S24" s="59"/>
      <c r="T24" s="60"/>
      <c r="U24" s="60"/>
      <c r="V24" s="59"/>
      <c r="W24" s="54"/>
      <c r="X24" s="312"/>
      <c r="Y24" s="313"/>
      <c r="Z24" s="312"/>
      <c r="AA24" s="312"/>
      <c r="AB24" s="312"/>
      <c r="AC24" s="312"/>
      <c r="AD24" s="312"/>
      <c r="AE24" s="312"/>
      <c r="AF24" s="312"/>
      <c r="AG24" s="312"/>
      <c r="AH24" s="312"/>
      <c r="AI24" s="312"/>
      <c r="AJ24" s="312"/>
      <c r="AK24" s="312"/>
      <c r="AL24" s="312"/>
      <c r="AM24" s="312"/>
      <c r="AN24" s="312"/>
      <c r="AO24" s="312"/>
      <c r="AP24" s="312"/>
      <c r="AQ24" s="186"/>
    </row>
    <row r="25" spans="1:43" x14ac:dyDescent="0.25">
      <c r="A25" s="58">
        <v>18</v>
      </c>
      <c r="B25" s="61"/>
      <c r="C25" s="60"/>
      <c r="D25" s="59"/>
      <c r="E25" s="60"/>
      <c r="F25" s="60"/>
      <c r="G25" s="59"/>
      <c r="H25" s="60"/>
      <c r="I25" s="60"/>
      <c r="J25" s="59"/>
      <c r="K25" s="60"/>
      <c r="L25" s="60"/>
      <c r="M25" s="59"/>
      <c r="N25" s="60"/>
      <c r="O25" s="60"/>
      <c r="P25" s="59"/>
      <c r="Q25" s="20"/>
      <c r="R25" s="60"/>
      <c r="S25" s="59"/>
      <c r="T25" s="60"/>
      <c r="U25" s="60"/>
      <c r="V25" s="59"/>
      <c r="W25" s="54"/>
      <c r="X25" s="312"/>
      <c r="Y25" s="313"/>
      <c r="Z25" s="312"/>
      <c r="AA25" s="312"/>
      <c r="AB25" s="312"/>
      <c r="AC25" s="312"/>
      <c r="AD25" s="312"/>
      <c r="AE25" s="312"/>
      <c r="AF25" s="312"/>
      <c r="AG25" s="312"/>
      <c r="AH25" s="312"/>
      <c r="AI25" s="312"/>
      <c r="AJ25" s="312"/>
      <c r="AK25" s="312"/>
      <c r="AL25" s="312"/>
      <c r="AM25" s="312"/>
      <c r="AN25" s="312"/>
      <c r="AO25" s="312"/>
      <c r="AP25" s="312"/>
      <c r="AQ25" s="186"/>
    </row>
    <row r="26" spans="1:43" x14ac:dyDescent="0.25">
      <c r="A26" s="58">
        <v>19</v>
      </c>
      <c r="B26" s="61"/>
      <c r="C26" s="60"/>
      <c r="D26" s="59"/>
      <c r="E26" s="60"/>
      <c r="F26" s="60"/>
      <c r="G26" s="59"/>
      <c r="H26" s="60"/>
      <c r="I26" s="60"/>
      <c r="J26" s="59"/>
      <c r="K26" s="60"/>
      <c r="L26" s="60"/>
      <c r="M26" s="59"/>
      <c r="N26" s="60"/>
      <c r="O26" s="60"/>
      <c r="P26" s="59"/>
      <c r="Q26" s="20"/>
      <c r="R26" s="60"/>
      <c r="S26" s="59"/>
      <c r="T26" s="60"/>
      <c r="U26" s="60"/>
      <c r="V26" s="59"/>
      <c r="W26" s="54"/>
      <c r="X26" s="312"/>
      <c r="Y26" s="313"/>
      <c r="Z26" s="312"/>
      <c r="AA26" s="312"/>
      <c r="AB26" s="312"/>
      <c r="AC26" s="312"/>
      <c r="AD26" s="312"/>
      <c r="AE26" s="312"/>
      <c r="AF26" s="312"/>
      <c r="AG26" s="312"/>
      <c r="AH26" s="312"/>
      <c r="AI26" s="312"/>
      <c r="AJ26" s="312"/>
      <c r="AK26" s="312"/>
      <c r="AL26" s="312"/>
      <c r="AM26" s="312"/>
      <c r="AN26" s="312"/>
      <c r="AO26" s="312"/>
      <c r="AP26" s="312"/>
      <c r="AQ26" s="186"/>
    </row>
    <row r="27" spans="1:43" x14ac:dyDescent="0.25">
      <c r="A27" s="58">
        <v>20</v>
      </c>
      <c r="B27" s="61"/>
      <c r="C27" s="60"/>
      <c r="D27" s="59"/>
      <c r="E27" s="60"/>
      <c r="F27" s="60"/>
      <c r="G27" s="59"/>
      <c r="H27" s="60"/>
      <c r="I27" s="60"/>
      <c r="J27" s="59"/>
      <c r="K27" s="60"/>
      <c r="L27" s="60"/>
      <c r="M27" s="59"/>
      <c r="N27" s="60"/>
      <c r="O27" s="60"/>
      <c r="P27" s="59"/>
      <c r="Q27" s="20"/>
      <c r="R27" s="60"/>
      <c r="S27" s="59"/>
      <c r="T27" s="60"/>
      <c r="U27" s="60"/>
      <c r="V27" s="59"/>
      <c r="W27" s="54"/>
      <c r="X27" s="312"/>
      <c r="Y27" s="313"/>
      <c r="Z27" s="312"/>
      <c r="AA27" s="312"/>
      <c r="AB27" s="312"/>
      <c r="AC27" s="312"/>
      <c r="AD27" s="312"/>
      <c r="AE27" s="312"/>
      <c r="AF27" s="312"/>
      <c r="AG27" s="312"/>
      <c r="AH27" s="312"/>
      <c r="AI27" s="312"/>
      <c r="AJ27" s="312"/>
      <c r="AK27" s="312"/>
      <c r="AL27" s="312"/>
      <c r="AM27" s="312"/>
      <c r="AN27" s="312"/>
      <c r="AO27" s="312"/>
      <c r="AP27" s="312"/>
      <c r="AQ27" s="186"/>
    </row>
    <row r="28" spans="1:43" x14ac:dyDescent="0.25">
      <c r="A28" s="58">
        <v>21</v>
      </c>
      <c r="B28" s="61"/>
      <c r="C28" s="60"/>
      <c r="D28" s="59"/>
      <c r="E28" s="60"/>
      <c r="F28" s="60"/>
      <c r="G28" s="59"/>
      <c r="H28" s="60"/>
      <c r="I28" s="60"/>
      <c r="J28" s="59"/>
      <c r="K28" s="60"/>
      <c r="L28" s="60"/>
      <c r="M28" s="59"/>
      <c r="N28" s="60"/>
      <c r="O28" s="60"/>
      <c r="P28" s="59"/>
      <c r="Q28" s="20"/>
      <c r="R28" s="60"/>
      <c r="S28" s="59"/>
      <c r="T28" s="60"/>
      <c r="U28" s="60"/>
      <c r="V28" s="59"/>
      <c r="W28" s="54"/>
      <c r="X28" s="312"/>
      <c r="Y28" s="313"/>
      <c r="Z28" s="312"/>
      <c r="AA28" s="312"/>
      <c r="AB28" s="312"/>
      <c r="AC28" s="312"/>
      <c r="AD28" s="312"/>
      <c r="AE28" s="312"/>
      <c r="AF28" s="312"/>
      <c r="AG28" s="312"/>
      <c r="AH28" s="312"/>
      <c r="AI28" s="312"/>
      <c r="AJ28" s="312"/>
      <c r="AK28" s="312"/>
      <c r="AL28" s="312"/>
      <c r="AM28" s="312"/>
      <c r="AN28" s="312"/>
      <c r="AO28" s="312"/>
      <c r="AP28" s="312"/>
      <c r="AQ28" s="186"/>
    </row>
    <row r="29" spans="1:43" x14ac:dyDescent="0.25">
      <c r="A29" s="58">
        <v>22</v>
      </c>
      <c r="B29" s="61"/>
      <c r="C29" s="60"/>
      <c r="D29" s="59"/>
      <c r="E29" s="60"/>
      <c r="F29" s="60"/>
      <c r="G29" s="59"/>
      <c r="H29" s="60"/>
      <c r="I29" s="60"/>
      <c r="J29" s="59"/>
      <c r="K29" s="60"/>
      <c r="L29" s="60"/>
      <c r="M29" s="59"/>
      <c r="N29" s="60"/>
      <c r="O29" s="60"/>
      <c r="P29" s="59"/>
      <c r="Q29" s="20"/>
      <c r="R29" s="60"/>
      <c r="S29" s="59"/>
      <c r="T29" s="60"/>
      <c r="U29" s="60"/>
      <c r="V29" s="59"/>
      <c r="W29" s="54"/>
      <c r="X29" s="312"/>
      <c r="Y29" s="313"/>
      <c r="Z29" s="312"/>
      <c r="AA29" s="312"/>
      <c r="AB29" s="312"/>
      <c r="AC29" s="312"/>
      <c r="AD29" s="312"/>
      <c r="AE29" s="312"/>
      <c r="AF29" s="312"/>
      <c r="AG29" s="312"/>
      <c r="AH29" s="312"/>
      <c r="AI29" s="312"/>
      <c r="AJ29" s="312"/>
      <c r="AK29" s="312"/>
      <c r="AL29" s="312"/>
      <c r="AM29" s="312"/>
      <c r="AN29" s="312"/>
      <c r="AO29" s="312"/>
      <c r="AP29" s="312"/>
      <c r="AQ29" s="186"/>
    </row>
    <row r="30" spans="1:43" x14ac:dyDescent="0.25">
      <c r="A30" s="58">
        <v>23</v>
      </c>
      <c r="B30" s="61"/>
      <c r="C30" s="60"/>
      <c r="D30" s="59"/>
      <c r="E30" s="60"/>
      <c r="F30" s="60"/>
      <c r="G30" s="59"/>
      <c r="H30" s="60"/>
      <c r="I30" s="60"/>
      <c r="J30" s="59"/>
      <c r="K30" s="60"/>
      <c r="L30" s="60"/>
      <c r="M30" s="59"/>
      <c r="N30" s="60"/>
      <c r="O30" s="60"/>
      <c r="P30" s="59"/>
      <c r="Q30" s="20"/>
      <c r="R30" s="60"/>
      <c r="S30" s="59"/>
      <c r="T30" s="60"/>
      <c r="U30" s="60"/>
      <c r="V30" s="59"/>
      <c r="W30" s="54"/>
      <c r="X30" s="312"/>
      <c r="Y30" s="313"/>
      <c r="Z30" s="312"/>
      <c r="AA30" s="312"/>
      <c r="AB30" s="312"/>
      <c r="AC30" s="312"/>
      <c r="AD30" s="312"/>
      <c r="AE30" s="312"/>
      <c r="AF30" s="312"/>
      <c r="AG30" s="312"/>
      <c r="AH30" s="312"/>
      <c r="AI30" s="312"/>
      <c r="AJ30" s="312"/>
      <c r="AK30" s="312"/>
      <c r="AL30" s="312"/>
      <c r="AM30" s="312"/>
      <c r="AN30" s="312"/>
      <c r="AO30" s="312"/>
      <c r="AP30" s="312"/>
      <c r="AQ30" s="186"/>
    </row>
    <row r="31" spans="1:43" x14ac:dyDescent="0.25">
      <c r="A31" s="58">
        <v>24</v>
      </c>
      <c r="B31" s="61"/>
      <c r="C31" s="60"/>
      <c r="D31" s="59"/>
      <c r="E31" s="60"/>
      <c r="F31" s="60"/>
      <c r="G31" s="59"/>
      <c r="H31" s="60"/>
      <c r="I31" s="60"/>
      <c r="J31" s="59"/>
      <c r="K31" s="60"/>
      <c r="L31" s="60"/>
      <c r="M31" s="59"/>
      <c r="N31" s="60"/>
      <c r="O31" s="60"/>
      <c r="P31" s="59"/>
      <c r="Q31" s="20"/>
      <c r="R31" s="60"/>
      <c r="S31" s="59"/>
      <c r="T31" s="60"/>
      <c r="U31" s="60"/>
      <c r="V31" s="59"/>
      <c r="W31" s="54"/>
      <c r="X31" s="312"/>
      <c r="Y31" s="313"/>
      <c r="Z31" s="312"/>
      <c r="AA31" s="312"/>
      <c r="AB31" s="312"/>
      <c r="AC31" s="312"/>
      <c r="AD31" s="312"/>
      <c r="AE31" s="312"/>
      <c r="AF31" s="312"/>
      <c r="AG31" s="312"/>
      <c r="AH31" s="312"/>
      <c r="AI31" s="312"/>
      <c r="AJ31" s="312"/>
      <c r="AK31" s="312"/>
      <c r="AL31" s="312"/>
      <c r="AM31" s="312"/>
      <c r="AN31" s="312"/>
      <c r="AO31" s="312"/>
      <c r="AP31" s="312"/>
      <c r="AQ31" s="186"/>
    </row>
    <row r="32" spans="1:43" x14ac:dyDescent="0.25">
      <c r="A32" s="58">
        <v>25</v>
      </c>
      <c r="B32" s="61"/>
      <c r="C32" s="60"/>
      <c r="D32" s="59"/>
      <c r="E32" s="60"/>
      <c r="F32" s="60"/>
      <c r="G32" s="59"/>
      <c r="H32" s="60"/>
      <c r="I32" s="60"/>
      <c r="J32" s="59"/>
      <c r="K32" s="60"/>
      <c r="L32" s="60"/>
      <c r="M32" s="59"/>
      <c r="N32" s="60"/>
      <c r="O32" s="60"/>
      <c r="P32" s="59"/>
      <c r="Q32" s="20"/>
      <c r="R32" s="60"/>
      <c r="S32" s="59"/>
      <c r="T32" s="60"/>
      <c r="U32" s="60"/>
      <c r="V32" s="59"/>
      <c r="W32" s="54"/>
      <c r="X32" s="312"/>
      <c r="Y32" s="313"/>
      <c r="Z32" s="312"/>
      <c r="AA32" s="312"/>
      <c r="AB32" s="312"/>
      <c r="AC32" s="312"/>
      <c r="AD32" s="312"/>
      <c r="AE32" s="312"/>
      <c r="AF32" s="312"/>
      <c r="AG32" s="312"/>
      <c r="AH32" s="312"/>
      <c r="AI32" s="312"/>
      <c r="AJ32" s="312"/>
      <c r="AK32" s="312"/>
      <c r="AL32" s="312"/>
      <c r="AM32" s="312"/>
      <c r="AN32" s="312"/>
      <c r="AO32" s="312"/>
      <c r="AP32" s="312"/>
      <c r="AQ32" s="186"/>
    </row>
    <row r="33" spans="1:43" x14ac:dyDescent="0.25">
      <c r="A33" s="58">
        <v>26</v>
      </c>
      <c r="B33" s="61"/>
      <c r="C33" s="60"/>
      <c r="D33" s="59"/>
      <c r="E33" s="60"/>
      <c r="F33" s="60"/>
      <c r="G33" s="59"/>
      <c r="H33" s="60"/>
      <c r="I33" s="60"/>
      <c r="J33" s="59"/>
      <c r="K33" s="60"/>
      <c r="L33" s="60"/>
      <c r="M33" s="59"/>
      <c r="N33" s="60"/>
      <c r="O33" s="60"/>
      <c r="P33" s="59"/>
      <c r="Q33" s="20"/>
      <c r="R33" s="60"/>
      <c r="S33" s="59"/>
      <c r="T33" s="60"/>
      <c r="U33" s="60"/>
      <c r="V33" s="59"/>
      <c r="W33" s="54"/>
      <c r="X33" s="312"/>
      <c r="Y33" s="313"/>
      <c r="Z33" s="312"/>
      <c r="AA33" s="312"/>
      <c r="AB33" s="312"/>
      <c r="AC33" s="312"/>
      <c r="AD33" s="312"/>
      <c r="AE33" s="312"/>
      <c r="AF33" s="312"/>
      <c r="AG33" s="312"/>
      <c r="AH33" s="312"/>
      <c r="AI33" s="312"/>
      <c r="AJ33" s="312"/>
      <c r="AK33" s="312"/>
      <c r="AL33" s="312"/>
      <c r="AM33" s="312"/>
      <c r="AN33" s="312"/>
      <c r="AO33" s="312"/>
      <c r="AP33" s="312"/>
      <c r="AQ33" s="186"/>
    </row>
    <row r="34" spans="1:43" x14ac:dyDescent="0.25">
      <c r="A34" s="58">
        <v>27</v>
      </c>
      <c r="B34" s="61"/>
      <c r="C34" s="60"/>
      <c r="D34" s="59"/>
      <c r="E34" s="60"/>
      <c r="F34" s="60"/>
      <c r="G34" s="59"/>
      <c r="H34" s="60"/>
      <c r="I34" s="60"/>
      <c r="J34" s="59"/>
      <c r="K34" s="60"/>
      <c r="L34" s="60"/>
      <c r="M34" s="59"/>
      <c r="N34" s="60"/>
      <c r="O34" s="60"/>
      <c r="P34" s="59"/>
      <c r="Q34" s="20"/>
      <c r="R34" s="60"/>
      <c r="S34" s="59"/>
      <c r="T34" s="60"/>
      <c r="U34" s="60"/>
      <c r="V34" s="59"/>
      <c r="W34" s="54"/>
      <c r="X34" s="312"/>
      <c r="Y34" s="313"/>
      <c r="Z34" s="312"/>
      <c r="AA34" s="312"/>
      <c r="AB34" s="312"/>
      <c r="AC34" s="312"/>
      <c r="AD34" s="312"/>
      <c r="AE34" s="312"/>
      <c r="AF34" s="312"/>
      <c r="AG34" s="312"/>
      <c r="AH34" s="312"/>
      <c r="AI34" s="312"/>
      <c r="AJ34" s="312"/>
      <c r="AK34" s="312"/>
      <c r="AL34" s="312"/>
      <c r="AM34" s="312"/>
      <c r="AN34" s="312"/>
      <c r="AO34" s="312"/>
      <c r="AP34" s="312"/>
      <c r="AQ34" s="186"/>
    </row>
    <row r="35" spans="1:43" x14ac:dyDescent="0.25">
      <c r="A35" s="58">
        <v>28</v>
      </c>
      <c r="B35" s="61"/>
      <c r="C35" s="60"/>
      <c r="D35" s="59"/>
      <c r="E35" s="60"/>
      <c r="F35" s="60"/>
      <c r="G35" s="59"/>
      <c r="H35" s="60"/>
      <c r="I35" s="60"/>
      <c r="J35" s="59"/>
      <c r="K35" s="60"/>
      <c r="L35" s="60"/>
      <c r="M35" s="59"/>
      <c r="N35" s="60"/>
      <c r="O35" s="60"/>
      <c r="P35" s="59"/>
      <c r="Q35" s="20"/>
      <c r="R35" s="60"/>
      <c r="S35" s="59"/>
      <c r="T35" s="60"/>
      <c r="U35" s="60"/>
      <c r="V35" s="59"/>
      <c r="W35" s="54"/>
      <c r="X35" s="312"/>
      <c r="Y35" s="313"/>
      <c r="Z35" s="312"/>
      <c r="AA35" s="312"/>
      <c r="AB35" s="312"/>
      <c r="AC35" s="312"/>
      <c r="AD35" s="312"/>
      <c r="AE35" s="312"/>
      <c r="AF35" s="312"/>
      <c r="AG35" s="312"/>
      <c r="AH35" s="312"/>
      <c r="AI35" s="312"/>
      <c r="AJ35" s="312"/>
      <c r="AK35" s="312"/>
      <c r="AL35" s="312"/>
      <c r="AM35" s="312"/>
      <c r="AN35" s="312"/>
      <c r="AO35" s="312"/>
      <c r="AP35" s="312"/>
      <c r="AQ35" s="186"/>
    </row>
    <row r="36" spans="1:43" x14ac:dyDescent="0.25">
      <c r="A36" s="58">
        <v>29</v>
      </c>
      <c r="B36" s="61"/>
      <c r="C36" s="60"/>
      <c r="D36" s="59"/>
      <c r="E36" s="60"/>
      <c r="F36" s="60"/>
      <c r="G36" s="59"/>
      <c r="H36" s="60"/>
      <c r="I36" s="60"/>
      <c r="J36" s="59"/>
      <c r="K36" s="60"/>
      <c r="L36" s="60"/>
      <c r="M36" s="59"/>
      <c r="N36" s="60"/>
      <c r="O36" s="60"/>
      <c r="P36" s="59"/>
      <c r="Q36" s="20"/>
      <c r="R36" s="60"/>
      <c r="S36" s="59"/>
      <c r="T36" s="60"/>
      <c r="U36" s="60"/>
      <c r="V36" s="59"/>
      <c r="W36" s="54"/>
      <c r="X36" s="312"/>
      <c r="Y36" s="313"/>
      <c r="Z36" s="312"/>
      <c r="AA36" s="312"/>
      <c r="AB36" s="312"/>
      <c r="AC36" s="312"/>
      <c r="AD36" s="312"/>
      <c r="AE36" s="312"/>
      <c r="AF36" s="312"/>
      <c r="AG36" s="312"/>
      <c r="AH36" s="312"/>
      <c r="AI36" s="312"/>
      <c r="AJ36" s="312"/>
      <c r="AK36" s="312"/>
      <c r="AL36" s="312"/>
      <c r="AM36" s="312"/>
      <c r="AN36" s="312"/>
      <c r="AO36" s="312"/>
      <c r="AP36" s="312"/>
      <c r="AQ36" s="186"/>
    </row>
    <row r="37" spans="1:43" x14ac:dyDescent="0.25">
      <c r="A37" s="58">
        <v>30</v>
      </c>
      <c r="B37" s="61"/>
      <c r="C37" s="60"/>
      <c r="D37" s="59"/>
      <c r="E37" s="60"/>
      <c r="F37" s="60"/>
      <c r="G37" s="59"/>
      <c r="H37" s="60"/>
      <c r="I37" s="60"/>
      <c r="J37" s="59"/>
      <c r="K37" s="60"/>
      <c r="L37" s="60"/>
      <c r="M37" s="59"/>
      <c r="N37" s="60"/>
      <c r="O37" s="60"/>
      <c r="P37" s="59"/>
      <c r="Q37" s="20"/>
      <c r="R37" s="60"/>
      <c r="S37" s="59"/>
      <c r="T37" s="60"/>
      <c r="U37" s="60"/>
      <c r="V37" s="59"/>
      <c r="W37" s="54"/>
      <c r="X37" s="312"/>
      <c r="Y37" s="313"/>
      <c r="Z37" s="312"/>
      <c r="AA37" s="312"/>
      <c r="AB37" s="312"/>
      <c r="AC37" s="312"/>
      <c r="AD37" s="312"/>
      <c r="AE37" s="312"/>
      <c r="AF37" s="312"/>
      <c r="AG37" s="312"/>
      <c r="AH37" s="312"/>
      <c r="AI37" s="312"/>
      <c r="AJ37" s="312"/>
      <c r="AK37" s="312"/>
      <c r="AL37" s="312"/>
      <c r="AM37" s="312"/>
      <c r="AN37" s="312"/>
      <c r="AO37" s="312"/>
      <c r="AP37" s="312"/>
      <c r="AQ37" s="186"/>
    </row>
    <row r="38" spans="1:43" x14ac:dyDescent="0.25">
      <c r="A38" s="63">
        <v>31</v>
      </c>
      <c r="B38" s="66"/>
      <c r="C38" s="65"/>
      <c r="D38" s="64"/>
      <c r="E38" s="65"/>
      <c r="F38" s="65"/>
      <c r="G38" s="64"/>
      <c r="H38" s="65"/>
      <c r="I38" s="65"/>
      <c r="J38" s="64"/>
      <c r="K38" s="65"/>
      <c r="L38" s="65"/>
      <c r="M38" s="64"/>
      <c r="N38" s="65"/>
      <c r="O38" s="234"/>
      <c r="P38" s="87"/>
      <c r="Q38" s="314"/>
      <c r="R38" s="65"/>
      <c r="S38" s="64"/>
      <c r="T38" s="65"/>
      <c r="U38" s="65"/>
      <c r="V38" s="64"/>
      <c r="W38" s="54"/>
      <c r="X38" s="315"/>
      <c r="Y38" s="316"/>
      <c r="Z38" s="315"/>
      <c r="AA38" s="315"/>
      <c r="AB38" s="315"/>
      <c r="AC38" s="315"/>
      <c r="AD38" s="315"/>
      <c r="AE38" s="315"/>
      <c r="AF38" s="315"/>
      <c r="AG38" s="315"/>
      <c r="AH38" s="315"/>
      <c r="AI38" s="315"/>
      <c r="AJ38" s="315"/>
      <c r="AK38" s="315"/>
      <c r="AL38" s="315"/>
      <c r="AM38" s="315"/>
      <c r="AN38" s="315"/>
      <c r="AO38" s="315"/>
      <c r="AP38" s="315"/>
      <c r="AQ38" s="186"/>
    </row>
    <row r="39" spans="1:43" x14ac:dyDescent="0.25">
      <c r="A39" s="69" t="s">
        <v>199</v>
      </c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</row>
    <row r="40" spans="1:43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L40" s="5"/>
      <c r="M40" s="5"/>
      <c r="N40" s="5"/>
      <c r="O40" s="5"/>
    </row>
    <row r="41" spans="1:43" x14ac:dyDescent="0.25">
      <c r="W41" s="70"/>
    </row>
    <row r="42" spans="1:43" x14ac:dyDescent="0.25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AQ42" s="70" t="s">
        <v>385</v>
      </c>
    </row>
    <row r="43" spans="1:43" x14ac:dyDescent="0.25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M43" s="24"/>
      <c r="N43" s="24"/>
      <c r="O43" s="24"/>
    </row>
    <row r="44" spans="1:43" x14ac:dyDescent="0.25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</row>
  </sheetData>
  <mergeCells count="2">
    <mergeCell ref="A4:AQ4"/>
    <mergeCell ref="A5:AQ5"/>
  </mergeCells>
  <phoneticPr fontId="0" type="noConversion"/>
  <pageMargins left="0.22" right="0.17" top="0.24" bottom="0.25" header="0.24" footer="0.24"/>
  <pageSetup scale="22" orientation="landscape" r:id="rId1"/>
  <headerFooter alignWithMargins="0"/>
  <ignoredErrors>
    <ignoredError sqref="AM40 AE40 AG40:AH40 AJ40:AK40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8">
    <tabColor theme="0"/>
    <pageSetUpPr fitToPage="1"/>
  </sheetPr>
  <dimension ref="B1:M194"/>
  <sheetViews>
    <sheetView showGridLines="0" topLeftCell="A13" workbookViewId="0">
      <selection activeCell="B7" sqref="B7"/>
    </sheetView>
  </sheetViews>
  <sheetFormatPr defaultColWidth="9.140625" defaultRowHeight="13.5" x14ac:dyDescent="0.25"/>
  <cols>
    <col min="1" max="1" width="9.140625" style="99"/>
    <col min="2" max="2" width="14" style="99" customWidth="1"/>
    <col min="3" max="4" width="14.7109375" style="99" customWidth="1"/>
    <col min="5" max="5" width="23.5703125" style="99" customWidth="1"/>
    <col min="6" max="6" width="21.140625" style="99" customWidth="1"/>
    <col min="7" max="7" width="25.28515625" style="99" customWidth="1"/>
    <col min="8" max="8" width="25.85546875" style="99" customWidth="1"/>
    <col min="9" max="9" width="14" style="103" customWidth="1"/>
    <col min="10" max="10" width="9.140625" style="103"/>
    <col min="11" max="11" width="11.28515625" style="103" customWidth="1"/>
    <col min="12" max="13" width="9.140625" style="103"/>
    <col min="14" max="16384" width="9.140625" style="99"/>
  </cols>
  <sheetData>
    <row r="1" spans="2:13" s="94" customFormat="1" x14ac:dyDescent="0.25"/>
    <row r="2" spans="2:13" s="94" customFormat="1" ht="16.5" x14ac:dyDescent="0.25">
      <c r="B2" s="104" t="s">
        <v>393</v>
      </c>
      <c r="C2" s="90"/>
    </row>
    <row r="3" spans="2:13" s="94" customFormat="1" x14ac:dyDescent="0.25"/>
    <row r="4" spans="2:13" s="94" customFormat="1" ht="14.25" thickBot="1" x14ac:dyDescent="0.3"/>
    <row r="5" spans="2:13" s="94" customFormat="1" ht="127.5" customHeight="1" thickBot="1" x14ac:dyDescent="0.3">
      <c r="B5" s="95" t="s">
        <v>198</v>
      </c>
      <c r="C5" s="96" t="s">
        <v>387</v>
      </c>
      <c r="D5" s="96" t="s">
        <v>388</v>
      </c>
      <c r="E5" s="96" t="s">
        <v>389</v>
      </c>
      <c r="F5" s="96" t="s">
        <v>390</v>
      </c>
      <c r="G5" s="96" t="s">
        <v>391</v>
      </c>
      <c r="H5" s="97" t="s">
        <v>392</v>
      </c>
    </row>
    <row r="6" spans="2:13" s="94" customFormat="1" ht="14.25" thickBot="1" x14ac:dyDescent="0.3">
      <c r="B6" s="105">
        <v>1</v>
      </c>
      <c r="C6" s="106">
        <v>2</v>
      </c>
      <c r="D6" s="106">
        <v>3</v>
      </c>
      <c r="E6" s="106">
        <v>4</v>
      </c>
      <c r="F6" s="106">
        <v>5</v>
      </c>
      <c r="G6" s="106">
        <v>6</v>
      </c>
      <c r="H6" s="107">
        <v>7</v>
      </c>
      <c r="I6" s="98"/>
      <c r="J6" s="98"/>
      <c r="K6" s="98"/>
    </row>
    <row r="7" spans="2:13" x14ac:dyDescent="0.25">
      <c r="B7" s="320"/>
      <c r="C7" s="108"/>
      <c r="D7" s="109"/>
      <c r="E7" s="109"/>
      <c r="F7" s="109"/>
      <c r="G7" s="109"/>
      <c r="H7" s="110"/>
      <c r="I7" s="100">
        <f>C7*D7</f>
        <v>0</v>
      </c>
      <c r="J7" s="101">
        <f>E7*C7</f>
        <v>0</v>
      </c>
      <c r="K7" s="102">
        <f>F7*C7</f>
        <v>0</v>
      </c>
      <c r="L7" s="102">
        <f>G7*C7</f>
        <v>0</v>
      </c>
      <c r="M7" s="102">
        <f>H7*C7</f>
        <v>0</v>
      </c>
    </row>
    <row r="8" spans="2:13" x14ac:dyDescent="0.25">
      <c r="B8" s="320"/>
      <c r="C8" s="108"/>
      <c r="D8" s="109"/>
      <c r="E8" s="109"/>
      <c r="F8" s="109"/>
      <c r="G8" s="109"/>
      <c r="H8" s="111"/>
      <c r="I8" s="100">
        <f t="shared" ref="I8:I71" si="0">C8*D8</f>
        <v>0</v>
      </c>
      <c r="J8" s="101">
        <f t="shared" ref="J8:J71" si="1">E8*C8</f>
        <v>0</v>
      </c>
      <c r="K8" s="102">
        <f t="shared" ref="K8:K71" si="2">F8*C8</f>
        <v>0</v>
      </c>
      <c r="L8" s="102">
        <f t="shared" ref="L8:L71" si="3">G8*C8</f>
        <v>0</v>
      </c>
      <c r="M8" s="102">
        <f t="shared" ref="M8:M71" si="4">H8*C8</f>
        <v>0</v>
      </c>
    </row>
    <row r="9" spans="2:13" x14ac:dyDescent="0.25">
      <c r="B9" s="320"/>
      <c r="C9" s="108"/>
      <c r="D9" s="109"/>
      <c r="E9" s="109"/>
      <c r="F9" s="109"/>
      <c r="G9" s="109"/>
      <c r="H9" s="110"/>
      <c r="I9" s="100">
        <f t="shared" si="0"/>
        <v>0</v>
      </c>
      <c r="J9" s="101">
        <f t="shared" si="1"/>
        <v>0</v>
      </c>
      <c r="K9" s="102">
        <f t="shared" si="2"/>
        <v>0</v>
      </c>
      <c r="L9" s="102">
        <f t="shared" si="3"/>
        <v>0</v>
      </c>
      <c r="M9" s="102">
        <f t="shared" si="4"/>
        <v>0</v>
      </c>
    </row>
    <row r="10" spans="2:13" x14ac:dyDescent="0.25">
      <c r="B10" s="320"/>
      <c r="C10" s="108"/>
      <c r="D10" s="109"/>
      <c r="E10" s="109"/>
      <c r="F10" s="109"/>
      <c r="G10" s="109"/>
      <c r="H10" s="110"/>
      <c r="I10" s="100">
        <f t="shared" si="0"/>
        <v>0</v>
      </c>
      <c r="J10" s="101">
        <f t="shared" si="1"/>
        <v>0</v>
      </c>
      <c r="K10" s="102">
        <f t="shared" si="2"/>
        <v>0</v>
      </c>
      <c r="L10" s="102">
        <f t="shared" si="3"/>
        <v>0</v>
      </c>
      <c r="M10" s="102">
        <f t="shared" si="4"/>
        <v>0</v>
      </c>
    </row>
    <row r="11" spans="2:13" x14ac:dyDescent="0.25">
      <c r="B11" s="320"/>
      <c r="C11" s="108"/>
      <c r="D11" s="109"/>
      <c r="E11" s="109"/>
      <c r="F11" s="109"/>
      <c r="G11" s="109"/>
      <c r="H11" s="110"/>
      <c r="I11" s="100">
        <f t="shared" si="0"/>
        <v>0</v>
      </c>
      <c r="J11" s="101">
        <f t="shared" si="1"/>
        <v>0</v>
      </c>
      <c r="K11" s="102">
        <f t="shared" si="2"/>
        <v>0</v>
      </c>
      <c r="L11" s="102">
        <f t="shared" si="3"/>
        <v>0</v>
      </c>
      <c r="M11" s="102">
        <f t="shared" si="4"/>
        <v>0</v>
      </c>
    </row>
    <row r="12" spans="2:13" x14ac:dyDescent="0.25">
      <c r="B12" s="320"/>
      <c r="C12" s="108"/>
      <c r="D12" s="109"/>
      <c r="E12" s="109"/>
      <c r="F12" s="109"/>
      <c r="G12" s="109"/>
      <c r="H12" s="110"/>
      <c r="I12" s="100">
        <f t="shared" si="0"/>
        <v>0</v>
      </c>
      <c r="J12" s="101">
        <f t="shared" si="1"/>
        <v>0</v>
      </c>
      <c r="K12" s="102">
        <f t="shared" si="2"/>
        <v>0</v>
      </c>
      <c r="L12" s="102">
        <f t="shared" si="3"/>
        <v>0</v>
      </c>
      <c r="M12" s="102">
        <f t="shared" si="4"/>
        <v>0</v>
      </c>
    </row>
    <row r="13" spans="2:13" x14ac:dyDescent="0.25">
      <c r="B13" s="320"/>
      <c r="C13" s="108"/>
      <c r="D13" s="109"/>
      <c r="E13" s="109"/>
      <c r="F13" s="109"/>
      <c r="G13" s="109"/>
      <c r="H13" s="110"/>
      <c r="I13" s="100">
        <f t="shared" si="0"/>
        <v>0</v>
      </c>
      <c r="J13" s="101">
        <f t="shared" si="1"/>
        <v>0</v>
      </c>
      <c r="K13" s="102">
        <f t="shared" si="2"/>
        <v>0</v>
      </c>
      <c r="L13" s="102">
        <f t="shared" si="3"/>
        <v>0</v>
      </c>
      <c r="M13" s="102">
        <f t="shared" si="4"/>
        <v>0</v>
      </c>
    </row>
    <row r="14" spans="2:13" x14ac:dyDescent="0.25">
      <c r="B14" s="320"/>
      <c r="C14" s="108"/>
      <c r="D14" s="109"/>
      <c r="E14" s="109"/>
      <c r="F14" s="109"/>
      <c r="G14" s="109"/>
      <c r="H14" s="110"/>
      <c r="I14" s="100">
        <f t="shared" si="0"/>
        <v>0</v>
      </c>
      <c r="J14" s="101">
        <f t="shared" si="1"/>
        <v>0</v>
      </c>
      <c r="K14" s="102">
        <f t="shared" si="2"/>
        <v>0</v>
      </c>
      <c r="L14" s="102">
        <f t="shared" si="3"/>
        <v>0</v>
      </c>
      <c r="M14" s="102">
        <f t="shared" si="4"/>
        <v>0</v>
      </c>
    </row>
    <row r="15" spans="2:13" x14ac:dyDescent="0.25">
      <c r="B15" s="320"/>
      <c r="C15" s="108"/>
      <c r="D15" s="109"/>
      <c r="E15" s="109"/>
      <c r="F15" s="109"/>
      <c r="G15" s="109"/>
      <c r="H15" s="110"/>
      <c r="I15" s="100">
        <f t="shared" si="0"/>
        <v>0</v>
      </c>
      <c r="J15" s="101">
        <f t="shared" si="1"/>
        <v>0</v>
      </c>
      <c r="K15" s="102">
        <f t="shared" si="2"/>
        <v>0</v>
      </c>
      <c r="L15" s="102">
        <f t="shared" si="3"/>
        <v>0</v>
      </c>
      <c r="M15" s="102">
        <f t="shared" si="4"/>
        <v>0</v>
      </c>
    </row>
    <row r="16" spans="2:13" x14ac:dyDescent="0.25">
      <c r="B16" s="320"/>
      <c r="C16" s="108"/>
      <c r="D16" s="109"/>
      <c r="E16" s="109"/>
      <c r="F16" s="109"/>
      <c r="G16" s="109"/>
      <c r="H16" s="110"/>
      <c r="I16" s="100">
        <f t="shared" si="0"/>
        <v>0</v>
      </c>
      <c r="J16" s="101">
        <f t="shared" si="1"/>
        <v>0</v>
      </c>
      <c r="K16" s="102">
        <f t="shared" si="2"/>
        <v>0</v>
      </c>
      <c r="L16" s="102">
        <f t="shared" si="3"/>
        <v>0</v>
      </c>
      <c r="M16" s="102">
        <f t="shared" si="4"/>
        <v>0</v>
      </c>
    </row>
    <row r="17" spans="2:13" x14ac:dyDescent="0.25">
      <c r="B17" s="320"/>
      <c r="C17" s="108"/>
      <c r="D17" s="109"/>
      <c r="E17" s="109"/>
      <c r="F17" s="109"/>
      <c r="G17" s="109"/>
      <c r="H17" s="110"/>
      <c r="I17" s="100">
        <f t="shared" si="0"/>
        <v>0</v>
      </c>
      <c r="J17" s="101">
        <f t="shared" si="1"/>
        <v>0</v>
      </c>
      <c r="K17" s="102">
        <f t="shared" si="2"/>
        <v>0</v>
      </c>
      <c r="L17" s="102">
        <f t="shared" si="3"/>
        <v>0</v>
      </c>
      <c r="M17" s="102">
        <f t="shared" si="4"/>
        <v>0</v>
      </c>
    </row>
    <row r="18" spans="2:13" x14ac:dyDescent="0.25">
      <c r="B18" s="320"/>
      <c r="C18" s="108"/>
      <c r="D18" s="109"/>
      <c r="E18" s="109"/>
      <c r="F18" s="109"/>
      <c r="G18" s="109"/>
      <c r="H18" s="110"/>
      <c r="I18" s="100">
        <f t="shared" si="0"/>
        <v>0</v>
      </c>
      <c r="J18" s="101">
        <f t="shared" si="1"/>
        <v>0</v>
      </c>
      <c r="K18" s="102">
        <f t="shared" si="2"/>
        <v>0</v>
      </c>
      <c r="L18" s="102">
        <f t="shared" si="3"/>
        <v>0</v>
      </c>
      <c r="M18" s="102">
        <f t="shared" si="4"/>
        <v>0</v>
      </c>
    </row>
    <row r="19" spans="2:13" x14ac:dyDescent="0.25">
      <c r="B19" s="320"/>
      <c r="C19" s="108"/>
      <c r="D19" s="109"/>
      <c r="E19" s="109"/>
      <c r="F19" s="109"/>
      <c r="G19" s="109"/>
      <c r="H19" s="110"/>
      <c r="I19" s="100">
        <f t="shared" si="0"/>
        <v>0</v>
      </c>
      <c r="J19" s="101">
        <f t="shared" si="1"/>
        <v>0</v>
      </c>
      <c r="K19" s="102">
        <f t="shared" si="2"/>
        <v>0</v>
      </c>
      <c r="L19" s="102">
        <f t="shared" si="3"/>
        <v>0</v>
      </c>
      <c r="M19" s="102">
        <f t="shared" si="4"/>
        <v>0</v>
      </c>
    </row>
    <row r="20" spans="2:13" x14ac:dyDescent="0.25">
      <c r="B20" s="320"/>
      <c r="C20" s="108"/>
      <c r="D20" s="109"/>
      <c r="E20" s="109"/>
      <c r="F20" s="109"/>
      <c r="G20" s="109"/>
      <c r="H20" s="110"/>
      <c r="I20" s="100">
        <f t="shared" si="0"/>
        <v>0</v>
      </c>
      <c r="J20" s="101">
        <f t="shared" si="1"/>
        <v>0</v>
      </c>
      <c r="K20" s="102">
        <f t="shared" si="2"/>
        <v>0</v>
      </c>
      <c r="L20" s="102">
        <f t="shared" si="3"/>
        <v>0</v>
      </c>
      <c r="M20" s="102">
        <f t="shared" si="4"/>
        <v>0</v>
      </c>
    </row>
    <row r="21" spans="2:13" x14ac:dyDescent="0.25">
      <c r="B21" s="320"/>
      <c r="C21" s="108"/>
      <c r="D21" s="109"/>
      <c r="E21" s="109"/>
      <c r="F21" s="109"/>
      <c r="G21" s="109"/>
      <c r="H21" s="110"/>
      <c r="I21" s="100">
        <f t="shared" si="0"/>
        <v>0</v>
      </c>
      <c r="J21" s="101">
        <f t="shared" si="1"/>
        <v>0</v>
      </c>
      <c r="K21" s="102">
        <f t="shared" si="2"/>
        <v>0</v>
      </c>
      <c r="L21" s="102">
        <f t="shared" si="3"/>
        <v>0</v>
      </c>
      <c r="M21" s="102">
        <f t="shared" si="4"/>
        <v>0</v>
      </c>
    </row>
    <row r="22" spans="2:13" x14ac:dyDescent="0.25">
      <c r="B22" s="320"/>
      <c r="C22" s="108"/>
      <c r="D22" s="109"/>
      <c r="E22" s="109"/>
      <c r="F22" s="109"/>
      <c r="G22" s="109"/>
      <c r="H22" s="110"/>
      <c r="I22" s="100">
        <f t="shared" si="0"/>
        <v>0</v>
      </c>
      <c r="J22" s="101">
        <f t="shared" si="1"/>
        <v>0</v>
      </c>
      <c r="K22" s="102">
        <f t="shared" si="2"/>
        <v>0</v>
      </c>
      <c r="L22" s="102">
        <f t="shared" si="3"/>
        <v>0</v>
      </c>
      <c r="M22" s="102">
        <f t="shared" si="4"/>
        <v>0</v>
      </c>
    </row>
    <row r="23" spans="2:13" x14ac:dyDescent="0.25">
      <c r="B23" s="320"/>
      <c r="C23" s="108"/>
      <c r="D23" s="109"/>
      <c r="E23" s="109"/>
      <c r="F23" s="109"/>
      <c r="G23" s="109"/>
      <c r="H23" s="110"/>
      <c r="I23" s="100">
        <f t="shared" si="0"/>
        <v>0</v>
      </c>
      <c r="J23" s="101">
        <f t="shared" si="1"/>
        <v>0</v>
      </c>
      <c r="K23" s="102">
        <f t="shared" si="2"/>
        <v>0</v>
      </c>
      <c r="L23" s="102">
        <f t="shared" si="3"/>
        <v>0</v>
      </c>
      <c r="M23" s="102">
        <f t="shared" si="4"/>
        <v>0</v>
      </c>
    </row>
    <row r="24" spans="2:13" x14ac:dyDescent="0.25">
      <c r="B24" s="320"/>
      <c r="C24" s="108"/>
      <c r="D24" s="109"/>
      <c r="E24" s="109"/>
      <c r="F24" s="109"/>
      <c r="G24" s="109"/>
      <c r="H24" s="110"/>
      <c r="I24" s="100">
        <f t="shared" si="0"/>
        <v>0</v>
      </c>
      <c r="J24" s="101">
        <f t="shared" si="1"/>
        <v>0</v>
      </c>
      <c r="K24" s="102">
        <f t="shared" si="2"/>
        <v>0</v>
      </c>
      <c r="L24" s="102">
        <f t="shared" si="3"/>
        <v>0</v>
      </c>
      <c r="M24" s="102">
        <f t="shared" si="4"/>
        <v>0</v>
      </c>
    </row>
    <row r="25" spans="2:13" x14ac:dyDescent="0.25">
      <c r="B25" s="320"/>
      <c r="C25" s="108"/>
      <c r="D25" s="109"/>
      <c r="E25" s="109"/>
      <c r="F25" s="109"/>
      <c r="G25" s="109"/>
      <c r="H25" s="110"/>
      <c r="I25" s="100">
        <f t="shared" si="0"/>
        <v>0</v>
      </c>
      <c r="J25" s="101">
        <f t="shared" si="1"/>
        <v>0</v>
      </c>
      <c r="K25" s="102">
        <f t="shared" si="2"/>
        <v>0</v>
      </c>
      <c r="L25" s="102">
        <f t="shared" si="3"/>
        <v>0</v>
      </c>
      <c r="M25" s="102">
        <f t="shared" si="4"/>
        <v>0</v>
      </c>
    </row>
    <row r="26" spans="2:13" x14ac:dyDescent="0.25">
      <c r="B26" s="320"/>
      <c r="C26" s="108"/>
      <c r="D26" s="109"/>
      <c r="E26" s="109"/>
      <c r="F26" s="109"/>
      <c r="G26" s="109"/>
      <c r="H26" s="110"/>
      <c r="I26" s="100">
        <f t="shared" si="0"/>
        <v>0</v>
      </c>
      <c r="J26" s="101">
        <f t="shared" si="1"/>
        <v>0</v>
      </c>
      <c r="K26" s="102">
        <f t="shared" si="2"/>
        <v>0</v>
      </c>
      <c r="L26" s="102">
        <f t="shared" si="3"/>
        <v>0</v>
      </c>
      <c r="M26" s="102">
        <f t="shared" si="4"/>
        <v>0</v>
      </c>
    </row>
    <row r="27" spans="2:13" x14ac:dyDescent="0.25">
      <c r="B27" s="320"/>
      <c r="C27" s="108"/>
      <c r="D27" s="109"/>
      <c r="E27" s="109"/>
      <c r="F27" s="109"/>
      <c r="G27" s="109"/>
      <c r="H27" s="110"/>
      <c r="I27" s="100">
        <f t="shared" si="0"/>
        <v>0</v>
      </c>
      <c r="J27" s="101">
        <f t="shared" si="1"/>
        <v>0</v>
      </c>
      <c r="K27" s="102">
        <f t="shared" si="2"/>
        <v>0</v>
      </c>
      <c r="L27" s="102">
        <f t="shared" si="3"/>
        <v>0</v>
      </c>
      <c r="M27" s="102">
        <f t="shared" si="4"/>
        <v>0</v>
      </c>
    </row>
    <row r="28" spans="2:13" x14ac:dyDescent="0.25">
      <c r="B28" s="320"/>
      <c r="C28" s="108"/>
      <c r="D28" s="109"/>
      <c r="E28" s="109"/>
      <c r="F28" s="109"/>
      <c r="G28" s="109"/>
      <c r="H28" s="110"/>
      <c r="I28" s="100">
        <f t="shared" si="0"/>
        <v>0</v>
      </c>
      <c r="J28" s="101">
        <f t="shared" si="1"/>
        <v>0</v>
      </c>
      <c r="K28" s="102">
        <f t="shared" si="2"/>
        <v>0</v>
      </c>
      <c r="L28" s="102">
        <f t="shared" si="3"/>
        <v>0</v>
      </c>
      <c r="M28" s="102">
        <f t="shared" si="4"/>
        <v>0</v>
      </c>
    </row>
    <row r="29" spans="2:13" x14ac:dyDescent="0.25">
      <c r="B29" s="320"/>
      <c r="C29" s="108"/>
      <c r="D29" s="109"/>
      <c r="E29" s="109"/>
      <c r="F29" s="109"/>
      <c r="G29" s="109"/>
      <c r="H29" s="110"/>
      <c r="I29" s="100">
        <f t="shared" si="0"/>
        <v>0</v>
      </c>
      <c r="J29" s="101">
        <f t="shared" si="1"/>
        <v>0</v>
      </c>
      <c r="K29" s="102">
        <f t="shared" si="2"/>
        <v>0</v>
      </c>
      <c r="L29" s="102">
        <f t="shared" si="3"/>
        <v>0</v>
      </c>
      <c r="M29" s="102">
        <f t="shared" si="4"/>
        <v>0</v>
      </c>
    </row>
    <row r="30" spans="2:13" x14ac:dyDescent="0.25">
      <c r="B30" s="320"/>
      <c r="C30" s="108"/>
      <c r="D30" s="109"/>
      <c r="E30" s="109"/>
      <c r="F30" s="109"/>
      <c r="G30" s="109"/>
      <c r="H30" s="110"/>
      <c r="I30" s="100">
        <f t="shared" si="0"/>
        <v>0</v>
      </c>
      <c r="J30" s="101">
        <f t="shared" si="1"/>
        <v>0</v>
      </c>
      <c r="K30" s="102">
        <f t="shared" si="2"/>
        <v>0</v>
      </c>
      <c r="L30" s="102">
        <f t="shared" si="3"/>
        <v>0</v>
      </c>
      <c r="M30" s="102">
        <f t="shared" si="4"/>
        <v>0</v>
      </c>
    </row>
    <row r="31" spans="2:13" x14ac:dyDescent="0.25">
      <c r="B31" s="320"/>
      <c r="C31" s="108"/>
      <c r="D31" s="109"/>
      <c r="E31" s="109"/>
      <c r="F31" s="109"/>
      <c r="G31" s="109"/>
      <c r="H31" s="110"/>
      <c r="I31" s="100">
        <f t="shared" si="0"/>
        <v>0</v>
      </c>
      <c r="J31" s="101">
        <f t="shared" si="1"/>
        <v>0</v>
      </c>
      <c r="K31" s="102">
        <f t="shared" si="2"/>
        <v>0</v>
      </c>
      <c r="L31" s="102">
        <f t="shared" si="3"/>
        <v>0</v>
      </c>
      <c r="M31" s="102">
        <f t="shared" si="4"/>
        <v>0</v>
      </c>
    </row>
    <row r="32" spans="2:13" x14ac:dyDescent="0.25">
      <c r="B32" s="320"/>
      <c r="C32" s="108"/>
      <c r="D32" s="109"/>
      <c r="E32" s="109"/>
      <c r="F32" s="109"/>
      <c r="G32" s="109"/>
      <c r="H32" s="110"/>
      <c r="I32" s="100">
        <f t="shared" si="0"/>
        <v>0</v>
      </c>
      <c r="J32" s="101">
        <f t="shared" si="1"/>
        <v>0</v>
      </c>
      <c r="K32" s="102">
        <f t="shared" si="2"/>
        <v>0</v>
      </c>
      <c r="L32" s="102">
        <f t="shared" si="3"/>
        <v>0</v>
      </c>
      <c r="M32" s="102">
        <f t="shared" si="4"/>
        <v>0</v>
      </c>
    </row>
    <row r="33" spans="2:13" x14ac:dyDescent="0.25">
      <c r="B33" s="320"/>
      <c r="C33" s="108"/>
      <c r="D33" s="109"/>
      <c r="E33" s="109"/>
      <c r="F33" s="109"/>
      <c r="G33" s="109"/>
      <c r="H33" s="110"/>
      <c r="I33" s="100">
        <f t="shared" si="0"/>
        <v>0</v>
      </c>
      <c r="J33" s="101">
        <f t="shared" si="1"/>
        <v>0</v>
      </c>
      <c r="K33" s="102">
        <f t="shared" si="2"/>
        <v>0</v>
      </c>
      <c r="L33" s="102">
        <f t="shared" si="3"/>
        <v>0</v>
      </c>
      <c r="M33" s="102">
        <f t="shared" si="4"/>
        <v>0</v>
      </c>
    </row>
    <row r="34" spans="2:13" x14ac:dyDescent="0.25">
      <c r="B34" s="320"/>
      <c r="C34" s="108"/>
      <c r="D34" s="109"/>
      <c r="E34" s="109"/>
      <c r="F34" s="109"/>
      <c r="G34" s="109"/>
      <c r="H34" s="110"/>
      <c r="I34" s="100">
        <f t="shared" si="0"/>
        <v>0</v>
      </c>
      <c r="J34" s="101">
        <f t="shared" si="1"/>
        <v>0</v>
      </c>
      <c r="K34" s="102">
        <f t="shared" si="2"/>
        <v>0</v>
      </c>
      <c r="L34" s="102">
        <f t="shared" si="3"/>
        <v>0</v>
      </c>
      <c r="M34" s="102">
        <f t="shared" si="4"/>
        <v>0</v>
      </c>
    </row>
    <row r="35" spans="2:13" x14ac:dyDescent="0.25">
      <c r="B35" s="320"/>
      <c r="C35" s="108"/>
      <c r="D35" s="109"/>
      <c r="E35" s="109"/>
      <c r="F35" s="109"/>
      <c r="G35" s="109"/>
      <c r="H35" s="110"/>
      <c r="I35" s="100">
        <f t="shared" si="0"/>
        <v>0</v>
      </c>
      <c r="J35" s="101">
        <f t="shared" si="1"/>
        <v>0</v>
      </c>
      <c r="K35" s="102">
        <f t="shared" si="2"/>
        <v>0</v>
      </c>
      <c r="L35" s="102">
        <f t="shared" si="3"/>
        <v>0</v>
      </c>
      <c r="M35" s="102">
        <f t="shared" si="4"/>
        <v>0</v>
      </c>
    </row>
    <row r="36" spans="2:13" x14ac:dyDescent="0.25">
      <c r="B36" s="320"/>
      <c r="C36" s="108"/>
      <c r="D36" s="109"/>
      <c r="E36" s="109"/>
      <c r="F36" s="109"/>
      <c r="G36" s="109"/>
      <c r="H36" s="110"/>
      <c r="I36" s="100">
        <f t="shared" si="0"/>
        <v>0</v>
      </c>
      <c r="J36" s="101">
        <f t="shared" si="1"/>
        <v>0</v>
      </c>
      <c r="K36" s="102">
        <f t="shared" si="2"/>
        <v>0</v>
      </c>
      <c r="L36" s="102">
        <f t="shared" si="3"/>
        <v>0</v>
      </c>
      <c r="M36" s="102">
        <f t="shared" si="4"/>
        <v>0</v>
      </c>
    </row>
    <row r="37" spans="2:13" x14ac:dyDescent="0.25">
      <c r="B37" s="320"/>
      <c r="C37" s="108"/>
      <c r="D37" s="109"/>
      <c r="E37" s="109"/>
      <c r="F37" s="109"/>
      <c r="G37" s="109"/>
      <c r="H37" s="110"/>
      <c r="I37" s="100">
        <f t="shared" si="0"/>
        <v>0</v>
      </c>
      <c r="J37" s="101">
        <f t="shared" si="1"/>
        <v>0</v>
      </c>
      <c r="K37" s="102">
        <f t="shared" si="2"/>
        <v>0</v>
      </c>
      <c r="L37" s="102">
        <f t="shared" si="3"/>
        <v>0</v>
      </c>
      <c r="M37" s="102">
        <f t="shared" si="4"/>
        <v>0</v>
      </c>
    </row>
    <row r="38" spans="2:13" x14ac:dyDescent="0.25">
      <c r="B38" s="320"/>
      <c r="C38" s="108"/>
      <c r="D38" s="109"/>
      <c r="E38" s="109"/>
      <c r="F38" s="109"/>
      <c r="G38" s="109"/>
      <c r="H38" s="110"/>
      <c r="I38" s="100">
        <f t="shared" si="0"/>
        <v>0</v>
      </c>
      <c r="J38" s="101">
        <f t="shared" si="1"/>
        <v>0</v>
      </c>
      <c r="K38" s="102">
        <f t="shared" si="2"/>
        <v>0</v>
      </c>
      <c r="L38" s="102">
        <f t="shared" si="3"/>
        <v>0</v>
      </c>
      <c r="M38" s="102">
        <f t="shared" si="4"/>
        <v>0</v>
      </c>
    </row>
    <row r="39" spans="2:13" x14ac:dyDescent="0.25">
      <c r="B39" s="320"/>
      <c r="C39" s="108"/>
      <c r="D39" s="109"/>
      <c r="E39" s="109"/>
      <c r="F39" s="109"/>
      <c r="G39" s="109"/>
      <c r="H39" s="110"/>
      <c r="I39" s="100">
        <f t="shared" si="0"/>
        <v>0</v>
      </c>
      <c r="J39" s="101">
        <f t="shared" si="1"/>
        <v>0</v>
      </c>
      <c r="K39" s="102">
        <f t="shared" si="2"/>
        <v>0</v>
      </c>
      <c r="L39" s="102">
        <f t="shared" si="3"/>
        <v>0</v>
      </c>
      <c r="M39" s="102">
        <f t="shared" si="4"/>
        <v>0</v>
      </c>
    </row>
    <row r="40" spans="2:13" x14ac:dyDescent="0.25">
      <c r="B40" s="320"/>
      <c r="C40" s="108"/>
      <c r="D40" s="109"/>
      <c r="E40" s="109"/>
      <c r="F40" s="109"/>
      <c r="G40" s="109"/>
      <c r="H40" s="110"/>
      <c r="I40" s="100">
        <f t="shared" si="0"/>
        <v>0</v>
      </c>
      <c r="J40" s="101">
        <f t="shared" si="1"/>
        <v>0</v>
      </c>
      <c r="K40" s="102">
        <f t="shared" si="2"/>
        <v>0</v>
      </c>
      <c r="L40" s="102">
        <f t="shared" si="3"/>
        <v>0</v>
      </c>
      <c r="M40" s="102">
        <f t="shared" si="4"/>
        <v>0</v>
      </c>
    </row>
    <row r="41" spans="2:13" x14ac:dyDescent="0.25">
      <c r="B41" s="320"/>
      <c r="C41" s="108"/>
      <c r="D41" s="109"/>
      <c r="E41" s="109"/>
      <c r="F41" s="109"/>
      <c r="G41" s="109"/>
      <c r="H41" s="110"/>
      <c r="I41" s="100">
        <f t="shared" si="0"/>
        <v>0</v>
      </c>
      <c r="J41" s="101">
        <f t="shared" si="1"/>
        <v>0</v>
      </c>
      <c r="K41" s="102">
        <f t="shared" si="2"/>
        <v>0</v>
      </c>
      <c r="L41" s="102">
        <f t="shared" si="3"/>
        <v>0</v>
      </c>
      <c r="M41" s="102">
        <f t="shared" si="4"/>
        <v>0</v>
      </c>
    </row>
    <row r="42" spans="2:13" x14ac:dyDescent="0.25">
      <c r="B42" s="320"/>
      <c r="C42" s="108"/>
      <c r="D42" s="109"/>
      <c r="E42" s="109"/>
      <c r="F42" s="109"/>
      <c r="G42" s="109"/>
      <c r="H42" s="110"/>
      <c r="I42" s="100">
        <f t="shared" si="0"/>
        <v>0</v>
      </c>
      <c r="J42" s="101">
        <f t="shared" si="1"/>
        <v>0</v>
      </c>
      <c r="K42" s="102">
        <f t="shared" si="2"/>
        <v>0</v>
      </c>
      <c r="L42" s="102">
        <f t="shared" si="3"/>
        <v>0</v>
      </c>
      <c r="M42" s="102">
        <f t="shared" si="4"/>
        <v>0</v>
      </c>
    </row>
    <row r="43" spans="2:13" x14ac:dyDescent="0.25">
      <c r="B43" s="320"/>
      <c r="C43" s="108"/>
      <c r="D43" s="109"/>
      <c r="E43" s="109"/>
      <c r="F43" s="109"/>
      <c r="G43" s="109"/>
      <c r="H43" s="110"/>
      <c r="I43" s="100">
        <f t="shared" si="0"/>
        <v>0</v>
      </c>
      <c r="J43" s="101">
        <f t="shared" si="1"/>
        <v>0</v>
      </c>
      <c r="K43" s="102">
        <f t="shared" si="2"/>
        <v>0</v>
      </c>
      <c r="L43" s="102">
        <f t="shared" si="3"/>
        <v>0</v>
      </c>
      <c r="M43" s="102">
        <f t="shared" si="4"/>
        <v>0</v>
      </c>
    </row>
    <row r="44" spans="2:13" x14ac:dyDescent="0.25">
      <c r="B44" s="320"/>
      <c r="C44" s="108"/>
      <c r="D44" s="109"/>
      <c r="E44" s="109"/>
      <c r="F44" s="109"/>
      <c r="G44" s="109"/>
      <c r="H44" s="110"/>
      <c r="I44" s="100">
        <f t="shared" si="0"/>
        <v>0</v>
      </c>
      <c r="J44" s="101">
        <f t="shared" si="1"/>
        <v>0</v>
      </c>
      <c r="K44" s="102">
        <f t="shared" si="2"/>
        <v>0</v>
      </c>
      <c r="L44" s="102">
        <f t="shared" si="3"/>
        <v>0</v>
      </c>
      <c r="M44" s="102">
        <f t="shared" si="4"/>
        <v>0</v>
      </c>
    </row>
    <row r="45" spans="2:13" x14ac:dyDescent="0.25">
      <c r="B45" s="320"/>
      <c r="C45" s="108"/>
      <c r="D45" s="109"/>
      <c r="E45" s="109"/>
      <c r="F45" s="109"/>
      <c r="G45" s="109"/>
      <c r="H45" s="110"/>
      <c r="I45" s="100">
        <f t="shared" si="0"/>
        <v>0</v>
      </c>
      <c r="J45" s="101">
        <f t="shared" si="1"/>
        <v>0</v>
      </c>
      <c r="K45" s="102">
        <f t="shared" si="2"/>
        <v>0</v>
      </c>
      <c r="L45" s="102">
        <f t="shared" si="3"/>
        <v>0</v>
      </c>
      <c r="M45" s="102">
        <f t="shared" si="4"/>
        <v>0</v>
      </c>
    </row>
    <row r="46" spans="2:13" x14ac:dyDescent="0.25">
      <c r="B46" s="320"/>
      <c r="C46" s="108"/>
      <c r="D46" s="109"/>
      <c r="E46" s="109"/>
      <c r="F46" s="109"/>
      <c r="G46" s="109"/>
      <c r="H46" s="110"/>
      <c r="I46" s="100">
        <f t="shared" si="0"/>
        <v>0</v>
      </c>
      <c r="J46" s="101">
        <f t="shared" si="1"/>
        <v>0</v>
      </c>
      <c r="K46" s="102">
        <f t="shared" si="2"/>
        <v>0</v>
      </c>
      <c r="L46" s="102">
        <f t="shared" si="3"/>
        <v>0</v>
      </c>
      <c r="M46" s="102">
        <f t="shared" si="4"/>
        <v>0</v>
      </c>
    </row>
    <row r="47" spans="2:13" x14ac:dyDescent="0.25">
      <c r="B47" s="320"/>
      <c r="C47" s="108"/>
      <c r="D47" s="109"/>
      <c r="E47" s="109"/>
      <c r="F47" s="109"/>
      <c r="G47" s="109"/>
      <c r="H47" s="110"/>
      <c r="I47" s="100">
        <f t="shared" si="0"/>
        <v>0</v>
      </c>
      <c r="J47" s="101">
        <f t="shared" si="1"/>
        <v>0</v>
      </c>
      <c r="K47" s="102">
        <f t="shared" si="2"/>
        <v>0</v>
      </c>
      <c r="L47" s="102">
        <f t="shared" si="3"/>
        <v>0</v>
      </c>
      <c r="M47" s="102">
        <f t="shared" si="4"/>
        <v>0</v>
      </c>
    </row>
    <row r="48" spans="2:13" x14ac:dyDescent="0.25">
      <c r="B48" s="320"/>
      <c r="C48" s="108"/>
      <c r="D48" s="109"/>
      <c r="E48" s="109"/>
      <c r="F48" s="109"/>
      <c r="G48" s="109"/>
      <c r="H48" s="110"/>
      <c r="I48" s="100">
        <f t="shared" si="0"/>
        <v>0</v>
      </c>
      <c r="J48" s="101">
        <f t="shared" si="1"/>
        <v>0</v>
      </c>
      <c r="K48" s="102">
        <f t="shared" si="2"/>
        <v>0</v>
      </c>
      <c r="L48" s="102">
        <f t="shared" si="3"/>
        <v>0</v>
      </c>
      <c r="M48" s="102">
        <f t="shared" si="4"/>
        <v>0</v>
      </c>
    </row>
    <row r="49" spans="2:13" x14ac:dyDescent="0.25">
      <c r="B49" s="320"/>
      <c r="C49" s="108"/>
      <c r="D49" s="109"/>
      <c r="E49" s="109"/>
      <c r="F49" s="109"/>
      <c r="G49" s="109"/>
      <c r="H49" s="110"/>
      <c r="I49" s="100">
        <f t="shared" si="0"/>
        <v>0</v>
      </c>
      <c r="J49" s="101">
        <f t="shared" si="1"/>
        <v>0</v>
      </c>
      <c r="K49" s="102">
        <f t="shared" si="2"/>
        <v>0</v>
      </c>
      <c r="L49" s="102">
        <f t="shared" si="3"/>
        <v>0</v>
      </c>
      <c r="M49" s="102">
        <f t="shared" si="4"/>
        <v>0</v>
      </c>
    </row>
    <row r="50" spans="2:13" x14ac:dyDescent="0.25">
      <c r="B50" s="320"/>
      <c r="C50" s="108"/>
      <c r="D50" s="109"/>
      <c r="E50" s="109"/>
      <c r="F50" s="109"/>
      <c r="G50" s="109"/>
      <c r="H50" s="110"/>
      <c r="I50" s="100">
        <f t="shared" si="0"/>
        <v>0</v>
      </c>
      <c r="J50" s="101">
        <f t="shared" si="1"/>
        <v>0</v>
      </c>
      <c r="K50" s="102">
        <f t="shared" si="2"/>
        <v>0</v>
      </c>
      <c r="L50" s="102">
        <f t="shared" si="3"/>
        <v>0</v>
      </c>
      <c r="M50" s="102">
        <f t="shared" si="4"/>
        <v>0</v>
      </c>
    </row>
    <row r="51" spans="2:13" x14ac:dyDescent="0.25">
      <c r="B51" s="320"/>
      <c r="C51" s="108"/>
      <c r="D51" s="109"/>
      <c r="E51" s="109"/>
      <c r="F51" s="109"/>
      <c r="G51" s="109"/>
      <c r="H51" s="110"/>
      <c r="I51" s="100">
        <f t="shared" si="0"/>
        <v>0</v>
      </c>
      <c r="J51" s="101">
        <f t="shared" si="1"/>
        <v>0</v>
      </c>
      <c r="K51" s="102">
        <f t="shared" si="2"/>
        <v>0</v>
      </c>
      <c r="L51" s="102">
        <f t="shared" si="3"/>
        <v>0</v>
      </c>
      <c r="M51" s="102">
        <f t="shared" si="4"/>
        <v>0</v>
      </c>
    </row>
    <row r="52" spans="2:13" x14ac:dyDescent="0.25">
      <c r="B52" s="320"/>
      <c r="C52" s="108"/>
      <c r="D52" s="109"/>
      <c r="E52" s="109"/>
      <c r="F52" s="109"/>
      <c r="G52" s="109"/>
      <c r="H52" s="110"/>
      <c r="I52" s="100">
        <f t="shared" si="0"/>
        <v>0</v>
      </c>
      <c r="J52" s="101">
        <f t="shared" si="1"/>
        <v>0</v>
      </c>
      <c r="K52" s="102">
        <f t="shared" si="2"/>
        <v>0</v>
      </c>
      <c r="L52" s="102">
        <f t="shared" si="3"/>
        <v>0</v>
      </c>
      <c r="M52" s="102">
        <f t="shared" si="4"/>
        <v>0</v>
      </c>
    </row>
    <row r="53" spans="2:13" x14ac:dyDescent="0.25">
      <c r="B53" s="320"/>
      <c r="C53" s="108"/>
      <c r="D53" s="109"/>
      <c r="E53" s="109"/>
      <c r="F53" s="109"/>
      <c r="G53" s="109"/>
      <c r="H53" s="110"/>
      <c r="I53" s="100">
        <f t="shared" si="0"/>
        <v>0</v>
      </c>
      <c r="J53" s="101">
        <f t="shared" si="1"/>
        <v>0</v>
      </c>
      <c r="K53" s="102">
        <f t="shared" si="2"/>
        <v>0</v>
      </c>
      <c r="L53" s="102">
        <f t="shared" si="3"/>
        <v>0</v>
      </c>
      <c r="M53" s="102">
        <f t="shared" si="4"/>
        <v>0</v>
      </c>
    </row>
    <row r="54" spans="2:13" x14ac:dyDescent="0.25">
      <c r="B54" s="320"/>
      <c r="C54" s="108"/>
      <c r="D54" s="109"/>
      <c r="E54" s="109"/>
      <c r="F54" s="109"/>
      <c r="G54" s="109"/>
      <c r="H54" s="110"/>
      <c r="I54" s="100">
        <f t="shared" si="0"/>
        <v>0</v>
      </c>
      <c r="J54" s="101">
        <f t="shared" si="1"/>
        <v>0</v>
      </c>
      <c r="K54" s="102">
        <f t="shared" si="2"/>
        <v>0</v>
      </c>
      <c r="L54" s="102">
        <f t="shared" si="3"/>
        <v>0</v>
      </c>
      <c r="M54" s="102">
        <f t="shared" si="4"/>
        <v>0</v>
      </c>
    </row>
    <row r="55" spans="2:13" x14ac:dyDescent="0.25">
      <c r="B55" s="320"/>
      <c r="C55" s="108"/>
      <c r="D55" s="109"/>
      <c r="E55" s="109"/>
      <c r="F55" s="109"/>
      <c r="G55" s="109"/>
      <c r="H55" s="110"/>
      <c r="I55" s="100">
        <f t="shared" si="0"/>
        <v>0</v>
      </c>
      <c r="J55" s="101">
        <f t="shared" si="1"/>
        <v>0</v>
      </c>
      <c r="K55" s="102">
        <f t="shared" si="2"/>
        <v>0</v>
      </c>
      <c r="L55" s="102">
        <f t="shared" si="3"/>
        <v>0</v>
      </c>
      <c r="M55" s="102">
        <f t="shared" si="4"/>
        <v>0</v>
      </c>
    </row>
    <row r="56" spans="2:13" x14ac:dyDescent="0.25">
      <c r="B56" s="320"/>
      <c r="C56" s="108"/>
      <c r="D56" s="109"/>
      <c r="E56" s="109"/>
      <c r="F56" s="109"/>
      <c r="G56" s="109"/>
      <c r="H56" s="110"/>
      <c r="I56" s="100">
        <f t="shared" si="0"/>
        <v>0</v>
      </c>
      <c r="J56" s="101">
        <f t="shared" si="1"/>
        <v>0</v>
      </c>
      <c r="K56" s="102">
        <f t="shared" si="2"/>
        <v>0</v>
      </c>
      <c r="L56" s="102">
        <f t="shared" si="3"/>
        <v>0</v>
      </c>
      <c r="M56" s="102">
        <f t="shared" si="4"/>
        <v>0</v>
      </c>
    </row>
    <row r="57" spans="2:13" x14ac:dyDescent="0.25">
      <c r="B57" s="320"/>
      <c r="C57" s="108"/>
      <c r="D57" s="109"/>
      <c r="E57" s="109"/>
      <c r="F57" s="109"/>
      <c r="G57" s="109"/>
      <c r="H57" s="110"/>
      <c r="I57" s="100">
        <f t="shared" si="0"/>
        <v>0</v>
      </c>
      <c r="J57" s="101">
        <f t="shared" si="1"/>
        <v>0</v>
      </c>
      <c r="K57" s="102">
        <f t="shared" si="2"/>
        <v>0</v>
      </c>
      <c r="L57" s="102">
        <f t="shared" si="3"/>
        <v>0</v>
      </c>
      <c r="M57" s="102">
        <f t="shared" si="4"/>
        <v>0</v>
      </c>
    </row>
    <row r="58" spans="2:13" x14ac:dyDescent="0.25">
      <c r="B58" s="320"/>
      <c r="C58" s="108"/>
      <c r="D58" s="109"/>
      <c r="E58" s="109"/>
      <c r="F58" s="109"/>
      <c r="G58" s="109"/>
      <c r="H58" s="110"/>
      <c r="I58" s="100">
        <f t="shared" si="0"/>
        <v>0</v>
      </c>
      <c r="J58" s="101">
        <f t="shared" si="1"/>
        <v>0</v>
      </c>
      <c r="K58" s="102">
        <f t="shared" si="2"/>
        <v>0</v>
      </c>
      <c r="L58" s="102">
        <f t="shared" si="3"/>
        <v>0</v>
      </c>
      <c r="M58" s="102">
        <f t="shared" si="4"/>
        <v>0</v>
      </c>
    </row>
    <row r="59" spans="2:13" x14ac:dyDescent="0.25">
      <c r="B59" s="320"/>
      <c r="C59" s="108"/>
      <c r="D59" s="109"/>
      <c r="E59" s="109"/>
      <c r="F59" s="109"/>
      <c r="G59" s="109"/>
      <c r="H59" s="110"/>
      <c r="I59" s="100">
        <f t="shared" si="0"/>
        <v>0</v>
      </c>
      <c r="J59" s="101">
        <f t="shared" si="1"/>
        <v>0</v>
      </c>
      <c r="K59" s="102">
        <f t="shared" si="2"/>
        <v>0</v>
      </c>
      <c r="L59" s="102">
        <f t="shared" si="3"/>
        <v>0</v>
      </c>
      <c r="M59" s="102">
        <f t="shared" si="4"/>
        <v>0</v>
      </c>
    </row>
    <row r="60" spans="2:13" x14ac:dyDescent="0.25">
      <c r="B60" s="320"/>
      <c r="C60" s="108"/>
      <c r="D60" s="109"/>
      <c r="E60" s="109"/>
      <c r="F60" s="109"/>
      <c r="G60" s="109"/>
      <c r="H60" s="110"/>
      <c r="I60" s="100">
        <f t="shared" si="0"/>
        <v>0</v>
      </c>
      <c r="J60" s="101">
        <f t="shared" si="1"/>
        <v>0</v>
      </c>
      <c r="K60" s="102">
        <f t="shared" si="2"/>
        <v>0</v>
      </c>
      <c r="L60" s="102">
        <f t="shared" si="3"/>
        <v>0</v>
      </c>
      <c r="M60" s="102">
        <f t="shared" si="4"/>
        <v>0</v>
      </c>
    </row>
    <row r="61" spans="2:13" x14ac:dyDescent="0.25">
      <c r="B61" s="320"/>
      <c r="C61" s="108"/>
      <c r="D61" s="109"/>
      <c r="E61" s="109"/>
      <c r="F61" s="109"/>
      <c r="G61" s="109"/>
      <c r="H61" s="110"/>
      <c r="I61" s="100">
        <f t="shared" si="0"/>
        <v>0</v>
      </c>
      <c r="J61" s="101">
        <f t="shared" si="1"/>
        <v>0</v>
      </c>
      <c r="K61" s="102">
        <f t="shared" si="2"/>
        <v>0</v>
      </c>
      <c r="L61" s="102">
        <f t="shared" si="3"/>
        <v>0</v>
      </c>
      <c r="M61" s="102">
        <f t="shared" si="4"/>
        <v>0</v>
      </c>
    </row>
    <row r="62" spans="2:13" x14ac:dyDescent="0.25">
      <c r="B62" s="320"/>
      <c r="C62" s="108"/>
      <c r="D62" s="109"/>
      <c r="E62" s="109"/>
      <c r="F62" s="109"/>
      <c r="G62" s="109"/>
      <c r="H62" s="110"/>
      <c r="I62" s="100">
        <f t="shared" si="0"/>
        <v>0</v>
      </c>
      <c r="J62" s="101">
        <f t="shared" si="1"/>
        <v>0</v>
      </c>
      <c r="K62" s="102">
        <f t="shared" si="2"/>
        <v>0</v>
      </c>
      <c r="L62" s="102">
        <f t="shared" si="3"/>
        <v>0</v>
      </c>
      <c r="M62" s="102">
        <f t="shared" si="4"/>
        <v>0</v>
      </c>
    </row>
    <row r="63" spans="2:13" x14ac:dyDescent="0.25">
      <c r="B63" s="320"/>
      <c r="C63" s="108"/>
      <c r="D63" s="109"/>
      <c r="E63" s="109"/>
      <c r="F63" s="109"/>
      <c r="G63" s="109"/>
      <c r="H63" s="110"/>
      <c r="I63" s="100">
        <f t="shared" si="0"/>
        <v>0</v>
      </c>
      <c r="J63" s="101">
        <f t="shared" si="1"/>
        <v>0</v>
      </c>
      <c r="K63" s="102">
        <f t="shared" si="2"/>
        <v>0</v>
      </c>
      <c r="L63" s="102">
        <f t="shared" si="3"/>
        <v>0</v>
      </c>
      <c r="M63" s="102">
        <f t="shared" si="4"/>
        <v>0</v>
      </c>
    </row>
    <row r="64" spans="2:13" x14ac:dyDescent="0.25">
      <c r="B64" s="320"/>
      <c r="C64" s="108"/>
      <c r="D64" s="109"/>
      <c r="E64" s="109"/>
      <c r="F64" s="109"/>
      <c r="G64" s="109"/>
      <c r="H64" s="110"/>
      <c r="I64" s="100">
        <f t="shared" si="0"/>
        <v>0</v>
      </c>
      <c r="J64" s="101">
        <f t="shared" si="1"/>
        <v>0</v>
      </c>
      <c r="K64" s="102">
        <f t="shared" si="2"/>
        <v>0</v>
      </c>
      <c r="L64" s="102">
        <f t="shared" si="3"/>
        <v>0</v>
      </c>
      <c r="M64" s="102">
        <f t="shared" si="4"/>
        <v>0</v>
      </c>
    </row>
    <row r="65" spans="2:13" x14ac:dyDescent="0.25">
      <c r="B65" s="320"/>
      <c r="C65" s="108"/>
      <c r="D65" s="109"/>
      <c r="E65" s="109"/>
      <c r="F65" s="109"/>
      <c r="G65" s="109"/>
      <c r="H65" s="110"/>
      <c r="I65" s="100">
        <f t="shared" si="0"/>
        <v>0</v>
      </c>
      <c r="J65" s="101">
        <f t="shared" si="1"/>
        <v>0</v>
      </c>
      <c r="K65" s="102">
        <f t="shared" si="2"/>
        <v>0</v>
      </c>
      <c r="L65" s="102">
        <f t="shared" si="3"/>
        <v>0</v>
      </c>
      <c r="M65" s="102">
        <f t="shared" si="4"/>
        <v>0</v>
      </c>
    </row>
    <row r="66" spans="2:13" x14ac:dyDescent="0.25">
      <c r="B66" s="320"/>
      <c r="C66" s="108"/>
      <c r="D66" s="109"/>
      <c r="E66" s="109"/>
      <c r="F66" s="109"/>
      <c r="G66" s="109"/>
      <c r="H66" s="110"/>
      <c r="I66" s="100">
        <f t="shared" si="0"/>
        <v>0</v>
      </c>
      <c r="J66" s="101">
        <f t="shared" si="1"/>
        <v>0</v>
      </c>
      <c r="K66" s="102">
        <f t="shared" si="2"/>
        <v>0</v>
      </c>
      <c r="L66" s="102">
        <f t="shared" si="3"/>
        <v>0</v>
      </c>
      <c r="M66" s="102">
        <f t="shared" si="4"/>
        <v>0</v>
      </c>
    </row>
    <row r="67" spans="2:13" x14ac:dyDescent="0.25">
      <c r="B67" s="320"/>
      <c r="C67" s="108"/>
      <c r="D67" s="109"/>
      <c r="E67" s="109"/>
      <c r="F67" s="109"/>
      <c r="G67" s="109"/>
      <c r="H67" s="110"/>
      <c r="I67" s="100">
        <f t="shared" si="0"/>
        <v>0</v>
      </c>
      <c r="J67" s="101">
        <f t="shared" si="1"/>
        <v>0</v>
      </c>
      <c r="K67" s="102">
        <f t="shared" si="2"/>
        <v>0</v>
      </c>
      <c r="L67" s="102">
        <f t="shared" si="3"/>
        <v>0</v>
      </c>
      <c r="M67" s="102">
        <f t="shared" si="4"/>
        <v>0</v>
      </c>
    </row>
    <row r="68" spans="2:13" x14ac:dyDescent="0.25">
      <c r="B68" s="320"/>
      <c r="C68" s="108"/>
      <c r="D68" s="109"/>
      <c r="E68" s="109"/>
      <c r="F68" s="109"/>
      <c r="G68" s="109"/>
      <c r="H68" s="110"/>
      <c r="I68" s="100">
        <f t="shared" si="0"/>
        <v>0</v>
      </c>
      <c r="J68" s="101">
        <f t="shared" si="1"/>
        <v>0</v>
      </c>
      <c r="K68" s="102">
        <f t="shared" si="2"/>
        <v>0</v>
      </c>
      <c r="L68" s="102">
        <f t="shared" si="3"/>
        <v>0</v>
      </c>
      <c r="M68" s="102">
        <f t="shared" si="4"/>
        <v>0</v>
      </c>
    </row>
    <row r="69" spans="2:13" x14ac:dyDescent="0.25">
      <c r="B69" s="320"/>
      <c r="C69" s="108"/>
      <c r="D69" s="109"/>
      <c r="E69" s="109"/>
      <c r="F69" s="109"/>
      <c r="G69" s="109"/>
      <c r="H69" s="110"/>
      <c r="I69" s="100">
        <f t="shared" si="0"/>
        <v>0</v>
      </c>
      <c r="J69" s="101">
        <f t="shared" si="1"/>
        <v>0</v>
      </c>
      <c r="K69" s="102">
        <f t="shared" si="2"/>
        <v>0</v>
      </c>
      <c r="L69" s="102">
        <f t="shared" si="3"/>
        <v>0</v>
      </c>
      <c r="M69" s="102">
        <f t="shared" si="4"/>
        <v>0</v>
      </c>
    </row>
    <row r="70" spans="2:13" x14ac:dyDescent="0.25">
      <c r="B70" s="320"/>
      <c r="C70" s="108"/>
      <c r="D70" s="109"/>
      <c r="E70" s="109"/>
      <c r="F70" s="109"/>
      <c r="G70" s="109"/>
      <c r="H70" s="110"/>
      <c r="I70" s="100">
        <f t="shared" si="0"/>
        <v>0</v>
      </c>
      <c r="J70" s="101">
        <f t="shared" si="1"/>
        <v>0</v>
      </c>
      <c r="K70" s="102">
        <f t="shared" si="2"/>
        <v>0</v>
      </c>
      <c r="L70" s="102">
        <f t="shared" si="3"/>
        <v>0</v>
      </c>
      <c r="M70" s="102">
        <f t="shared" si="4"/>
        <v>0</v>
      </c>
    </row>
    <row r="71" spans="2:13" x14ac:dyDescent="0.25">
      <c r="B71" s="320"/>
      <c r="C71" s="108"/>
      <c r="D71" s="109"/>
      <c r="E71" s="109"/>
      <c r="F71" s="109"/>
      <c r="G71" s="109"/>
      <c r="H71" s="110"/>
      <c r="I71" s="100">
        <f t="shared" si="0"/>
        <v>0</v>
      </c>
      <c r="J71" s="101">
        <f t="shared" si="1"/>
        <v>0</v>
      </c>
      <c r="K71" s="102">
        <f t="shared" si="2"/>
        <v>0</v>
      </c>
      <c r="L71" s="102">
        <f t="shared" si="3"/>
        <v>0</v>
      </c>
      <c r="M71" s="102">
        <f t="shared" si="4"/>
        <v>0</v>
      </c>
    </row>
    <row r="72" spans="2:13" x14ac:dyDescent="0.25">
      <c r="B72" s="320"/>
      <c r="C72" s="108"/>
      <c r="D72" s="109"/>
      <c r="E72" s="109"/>
      <c r="F72" s="109"/>
      <c r="G72" s="109"/>
      <c r="H72" s="110"/>
      <c r="I72" s="100">
        <f t="shared" ref="I72:I135" si="5">C72*D72</f>
        <v>0</v>
      </c>
      <c r="J72" s="101">
        <f t="shared" ref="J72:J135" si="6">E72*C72</f>
        <v>0</v>
      </c>
      <c r="K72" s="102">
        <f t="shared" ref="K72:K135" si="7">F72*C72</f>
        <v>0</v>
      </c>
      <c r="L72" s="102">
        <f t="shared" ref="L72:L135" si="8">G72*C72</f>
        <v>0</v>
      </c>
      <c r="M72" s="102">
        <f t="shared" ref="M72:M135" si="9">H72*C72</f>
        <v>0</v>
      </c>
    </row>
    <row r="73" spans="2:13" x14ac:dyDescent="0.25">
      <c r="B73" s="320"/>
      <c r="C73" s="108"/>
      <c r="D73" s="109"/>
      <c r="E73" s="109"/>
      <c r="F73" s="109"/>
      <c r="G73" s="109"/>
      <c r="H73" s="110"/>
      <c r="I73" s="100">
        <f t="shared" si="5"/>
        <v>0</v>
      </c>
      <c r="J73" s="101">
        <f t="shared" si="6"/>
        <v>0</v>
      </c>
      <c r="K73" s="102">
        <f t="shared" si="7"/>
        <v>0</v>
      </c>
      <c r="L73" s="102">
        <f t="shared" si="8"/>
        <v>0</v>
      </c>
      <c r="M73" s="102">
        <f t="shared" si="9"/>
        <v>0</v>
      </c>
    </row>
    <row r="74" spans="2:13" x14ac:dyDescent="0.25">
      <c r="B74" s="320"/>
      <c r="C74" s="108"/>
      <c r="D74" s="109"/>
      <c r="E74" s="109"/>
      <c r="F74" s="109"/>
      <c r="G74" s="109"/>
      <c r="H74" s="110"/>
      <c r="I74" s="100">
        <f t="shared" si="5"/>
        <v>0</v>
      </c>
      <c r="J74" s="101">
        <f t="shared" si="6"/>
        <v>0</v>
      </c>
      <c r="K74" s="102">
        <f t="shared" si="7"/>
        <v>0</v>
      </c>
      <c r="L74" s="102">
        <f t="shared" si="8"/>
        <v>0</v>
      </c>
      <c r="M74" s="102">
        <f t="shared" si="9"/>
        <v>0</v>
      </c>
    </row>
    <row r="75" spans="2:13" x14ac:dyDescent="0.25">
      <c r="B75" s="320"/>
      <c r="C75" s="108"/>
      <c r="D75" s="109"/>
      <c r="E75" s="109"/>
      <c r="F75" s="109"/>
      <c r="G75" s="109"/>
      <c r="H75" s="110"/>
      <c r="I75" s="100">
        <f t="shared" si="5"/>
        <v>0</v>
      </c>
      <c r="J75" s="101">
        <f t="shared" si="6"/>
        <v>0</v>
      </c>
      <c r="K75" s="102">
        <f t="shared" si="7"/>
        <v>0</v>
      </c>
      <c r="L75" s="102">
        <f t="shared" si="8"/>
        <v>0</v>
      </c>
      <c r="M75" s="102">
        <f t="shared" si="9"/>
        <v>0</v>
      </c>
    </row>
    <row r="76" spans="2:13" x14ac:dyDescent="0.25">
      <c r="B76" s="320"/>
      <c r="C76" s="108"/>
      <c r="D76" s="109"/>
      <c r="E76" s="109"/>
      <c r="F76" s="109"/>
      <c r="G76" s="109"/>
      <c r="H76" s="110"/>
      <c r="I76" s="100">
        <f t="shared" si="5"/>
        <v>0</v>
      </c>
      <c r="J76" s="101">
        <f t="shared" si="6"/>
        <v>0</v>
      </c>
      <c r="K76" s="102">
        <f t="shared" si="7"/>
        <v>0</v>
      </c>
      <c r="L76" s="102">
        <f t="shared" si="8"/>
        <v>0</v>
      </c>
      <c r="M76" s="102">
        <f t="shared" si="9"/>
        <v>0</v>
      </c>
    </row>
    <row r="77" spans="2:13" x14ac:dyDescent="0.25">
      <c r="B77" s="320"/>
      <c r="C77" s="108"/>
      <c r="D77" s="109"/>
      <c r="E77" s="109"/>
      <c r="F77" s="109"/>
      <c r="G77" s="109"/>
      <c r="H77" s="110"/>
      <c r="I77" s="100">
        <f t="shared" si="5"/>
        <v>0</v>
      </c>
      <c r="J77" s="101">
        <f t="shared" si="6"/>
        <v>0</v>
      </c>
      <c r="K77" s="102">
        <f t="shared" si="7"/>
        <v>0</v>
      </c>
      <c r="L77" s="102">
        <f t="shared" si="8"/>
        <v>0</v>
      </c>
      <c r="M77" s="102">
        <f t="shared" si="9"/>
        <v>0</v>
      </c>
    </row>
    <row r="78" spans="2:13" x14ac:dyDescent="0.25">
      <c r="B78" s="320"/>
      <c r="C78" s="108"/>
      <c r="D78" s="109"/>
      <c r="E78" s="109"/>
      <c r="F78" s="109"/>
      <c r="G78" s="109"/>
      <c r="H78" s="110"/>
      <c r="I78" s="100">
        <f t="shared" si="5"/>
        <v>0</v>
      </c>
      <c r="J78" s="101">
        <f t="shared" si="6"/>
        <v>0</v>
      </c>
      <c r="K78" s="102">
        <f t="shared" si="7"/>
        <v>0</v>
      </c>
      <c r="L78" s="102">
        <f t="shared" si="8"/>
        <v>0</v>
      </c>
      <c r="M78" s="102">
        <f t="shared" si="9"/>
        <v>0</v>
      </c>
    </row>
    <row r="79" spans="2:13" x14ac:dyDescent="0.25">
      <c r="B79" s="320"/>
      <c r="C79" s="108"/>
      <c r="D79" s="109"/>
      <c r="E79" s="109"/>
      <c r="F79" s="109"/>
      <c r="G79" s="109"/>
      <c r="H79" s="110"/>
      <c r="I79" s="100">
        <f t="shared" si="5"/>
        <v>0</v>
      </c>
      <c r="J79" s="101">
        <f t="shared" si="6"/>
        <v>0</v>
      </c>
      <c r="K79" s="102">
        <f t="shared" si="7"/>
        <v>0</v>
      </c>
      <c r="L79" s="102">
        <f t="shared" si="8"/>
        <v>0</v>
      </c>
      <c r="M79" s="102">
        <f t="shared" si="9"/>
        <v>0</v>
      </c>
    </row>
    <row r="80" spans="2:13" x14ac:dyDescent="0.25">
      <c r="B80" s="320"/>
      <c r="C80" s="108"/>
      <c r="D80" s="109"/>
      <c r="E80" s="109"/>
      <c r="F80" s="109"/>
      <c r="G80" s="109"/>
      <c r="H80" s="110"/>
      <c r="I80" s="100">
        <f t="shared" si="5"/>
        <v>0</v>
      </c>
      <c r="J80" s="101">
        <f t="shared" si="6"/>
        <v>0</v>
      </c>
      <c r="K80" s="102">
        <f t="shared" si="7"/>
        <v>0</v>
      </c>
      <c r="L80" s="102">
        <f t="shared" si="8"/>
        <v>0</v>
      </c>
      <c r="M80" s="102">
        <f t="shared" si="9"/>
        <v>0</v>
      </c>
    </row>
    <row r="81" spans="2:13" x14ac:dyDescent="0.25">
      <c r="B81" s="320"/>
      <c r="C81" s="108"/>
      <c r="D81" s="109"/>
      <c r="E81" s="109"/>
      <c r="F81" s="109"/>
      <c r="G81" s="109"/>
      <c r="H81" s="110"/>
      <c r="I81" s="100">
        <f t="shared" si="5"/>
        <v>0</v>
      </c>
      <c r="J81" s="101">
        <f t="shared" si="6"/>
        <v>0</v>
      </c>
      <c r="K81" s="102">
        <f t="shared" si="7"/>
        <v>0</v>
      </c>
      <c r="L81" s="102">
        <f t="shared" si="8"/>
        <v>0</v>
      </c>
      <c r="M81" s="102">
        <f t="shared" si="9"/>
        <v>0</v>
      </c>
    </row>
    <row r="82" spans="2:13" x14ac:dyDescent="0.25">
      <c r="B82" s="320"/>
      <c r="C82" s="108"/>
      <c r="D82" s="109"/>
      <c r="E82" s="109"/>
      <c r="F82" s="109"/>
      <c r="G82" s="109"/>
      <c r="H82" s="110"/>
      <c r="I82" s="100">
        <f t="shared" si="5"/>
        <v>0</v>
      </c>
      <c r="J82" s="101">
        <f t="shared" si="6"/>
        <v>0</v>
      </c>
      <c r="K82" s="102">
        <f t="shared" si="7"/>
        <v>0</v>
      </c>
      <c r="L82" s="102">
        <f t="shared" si="8"/>
        <v>0</v>
      </c>
      <c r="M82" s="102">
        <f t="shared" si="9"/>
        <v>0</v>
      </c>
    </row>
    <row r="83" spans="2:13" x14ac:dyDescent="0.25">
      <c r="B83" s="320"/>
      <c r="C83" s="108"/>
      <c r="D83" s="109"/>
      <c r="E83" s="109"/>
      <c r="F83" s="109"/>
      <c r="G83" s="109"/>
      <c r="H83" s="110"/>
      <c r="I83" s="100">
        <f t="shared" si="5"/>
        <v>0</v>
      </c>
      <c r="J83" s="101">
        <f t="shared" si="6"/>
        <v>0</v>
      </c>
      <c r="K83" s="102">
        <f t="shared" si="7"/>
        <v>0</v>
      </c>
      <c r="L83" s="102">
        <f t="shared" si="8"/>
        <v>0</v>
      </c>
      <c r="M83" s="102">
        <f t="shared" si="9"/>
        <v>0</v>
      </c>
    </row>
    <row r="84" spans="2:13" x14ac:dyDescent="0.25">
      <c r="B84" s="320"/>
      <c r="C84" s="108"/>
      <c r="D84" s="109"/>
      <c r="E84" s="109"/>
      <c r="F84" s="109"/>
      <c r="G84" s="109"/>
      <c r="H84" s="110"/>
      <c r="I84" s="100">
        <f t="shared" si="5"/>
        <v>0</v>
      </c>
      <c r="J84" s="101">
        <f t="shared" si="6"/>
        <v>0</v>
      </c>
      <c r="K84" s="102">
        <f t="shared" si="7"/>
        <v>0</v>
      </c>
      <c r="L84" s="102">
        <f t="shared" si="8"/>
        <v>0</v>
      </c>
      <c r="M84" s="102">
        <f t="shared" si="9"/>
        <v>0</v>
      </c>
    </row>
    <row r="85" spans="2:13" x14ac:dyDescent="0.25">
      <c r="B85" s="320"/>
      <c r="C85" s="108"/>
      <c r="D85" s="109"/>
      <c r="E85" s="109"/>
      <c r="F85" s="109"/>
      <c r="G85" s="109"/>
      <c r="H85" s="110"/>
      <c r="I85" s="100">
        <f t="shared" si="5"/>
        <v>0</v>
      </c>
      <c r="J85" s="101">
        <f t="shared" si="6"/>
        <v>0</v>
      </c>
      <c r="K85" s="102">
        <f t="shared" si="7"/>
        <v>0</v>
      </c>
      <c r="L85" s="102">
        <f t="shared" si="8"/>
        <v>0</v>
      </c>
      <c r="M85" s="102">
        <f t="shared" si="9"/>
        <v>0</v>
      </c>
    </row>
    <row r="86" spans="2:13" x14ac:dyDescent="0.25">
      <c r="B86" s="320"/>
      <c r="C86" s="108"/>
      <c r="D86" s="109"/>
      <c r="E86" s="109"/>
      <c r="F86" s="109"/>
      <c r="G86" s="109"/>
      <c r="H86" s="110"/>
      <c r="I86" s="100">
        <f t="shared" si="5"/>
        <v>0</v>
      </c>
      <c r="J86" s="101">
        <f t="shared" si="6"/>
        <v>0</v>
      </c>
      <c r="K86" s="102">
        <f t="shared" si="7"/>
        <v>0</v>
      </c>
      <c r="L86" s="102">
        <f t="shared" si="8"/>
        <v>0</v>
      </c>
      <c r="M86" s="102">
        <f t="shared" si="9"/>
        <v>0</v>
      </c>
    </row>
    <row r="87" spans="2:13" x14ac:dyDescent="0.25">
      <c r="B87" s="320"/>
      <c r="C87" s="108"/>
      <c r="D87" s="109"/>
      <c r="E87" s="109"/>
      <c r="F87" s="109"/>
      <c r="G87" s="109"/>
      <c r="H87" s="110"/>
      <c r="I87" s="100">
        <f t="shared" si="5"/>
        <v>0</v>
      </c>
      <c r="J87" s="101">
        <f t="shared" si="6"/>
        <v>0</v>
      </c>
      <c r="K87" s="102">
        <f t="shared" si="7"/>
        <v>0</v>
      </c>
      <c r="L87" s="102">
        <f t="shared" si="8"/>
        <v>0</v>
      </c>
      <c r="M87" s="102">
        <f t="shared" si="9"/>
        <v>0</v>
      </c>
    </row>
    <row r="88" spans="2:13" x14ac:dyDescent="0.25">
      <c r="B88" s="320"/>
      <c r="C88" s="108"/>
      <c r="D88" s="109"/>
      <c r="E88" s="109"/>
      <c r="F88" s="109"/>
      <c r="G88" s="109"/>
      <c r="H88" s="110"/>
      <c r="I88" s="100">
        <f t="shared" si="5"/>
        <v>0</v>
      </c>
      <c r="J88" s="101">
        <f t="shared" si="6"/>
        <v>0</v>
      </c>
      <c r="K88" s="102">
        <f t="shared" si="7"/>
        <v>0</v>
      </c>
      <c r="L88" s="102">
        <f t="shared" si="8"/>
        <v>0</v>
      </c>
      <c r="M88" s="102">
        <f t="shared" si="9"/>
        <v>0</v>
      </c>
    </row>
    <row r="89" spans="2:13" x14ac:dyDescent="0.25">
      <c r="B89" s="320"/>
      <c r="C89" s="108"/>
      <c r="D89" s="109"/>
      <c r="E89" s="109"/>
      <c r="F89" s="109"/>
      <c r="G89" s="109"/>
      <c r="H89" s="110"/>
      <c r="I89" s="100">
        <f t="shared" si="5"/>
        <v>0</v>
      </c>
      <c r="J89" s="101">
        <f t="shared" si="6"/>
        <v>0</v>
      </c>
      <c r="K89" s="102">
        <f t="shared" si="7"/>
        <v>0</v>
      </c>
      <c r="L89" s="102">
        <f t="shared" si="8"/>
        <v>0</v>
      </c>
      <c r="M89" s="102">
        <f t="shared" si="9"/>
        <v>0</v>
      </c>
    </row>
    <row r="90" spans="2:13" x14ac:dyDescent="0.25">
      <c r="B90" s="320"/>
      <c r="C90" s="108"/>
      <c r="D90" s="109"/>
      <c r="E90" s="109"/>
      <c r="F90" s="109"/>
      <c r="G90" s="109"/>
      <c r="H90" s="110"/>
      <c r="I90" s="100">
        <f t="shared" si="5"/>
        <v>0</v>
      </c>
      <c r="J90" s="101">
        <f t="shared" si="6"/>
        <v>0</v>
      </c>
      <c r="K90" s="102">
        <f t="shared" si="7"/>
        <v>0</v>
      </c>
      <c r="L90" s="102">
        <f t="shared" si="8"/>
        <v>0</v>
      </c>
      <c r="M90" s="102">
        <f t="shared" si="9"/>
        <v>0</v>
      </c>
    </row>
    <row r="91" spans="2:13" x14ac:dyDescent="0.25">
      <c r="B91" s="320"/>
      <c r="C91" s="108"/>
      <c r="D91" s="109"/>
      <c r="E91" s="109"/>
      <c r="F91" s="109"/>
      <c r="G91" s="109"/>
      <c r="H91" s="110"/>
      <c r="I91" s="100">
        <f t="shared" si="5"/>
        <v>0</v>
      </c>
      <c r="J91" s="101">
        <f t="shared" si="6"/>
        <v>0</v>
      </c>
      <c r="K91" s="102">
        <f t="shared" si="7"/>
        <v>0</v>
      </c>
      <c r="L91" s="102">
        <f t="shared" si="8"/>
        <v>0</v>
      </c>
      <c r="M91" s="102">
        <f t="shared" si="9"/>
        <v>0</v>
      </c>
    </row>
    <row r="92" spans="2:13" x14ac:dyDescent="0.25">
      <c r="B92" s="320"/>
      <c r="C92" s="108"/>
      <c r="D92" s="109"/>
      <c r="E92" s="109"/>
      <c r="F92" s="109"/>
      <c r="G92" s="109"/>
      <c r="H92" s="110"/>
      <c r="I92" s="100">
        <f t="shared" si="5"/>
        <v>0</v>
      </c>
      <c r="J92" s="101">
        <f t="shared" si="6"/>
        <v>0</v>
      </c>
      <c r="K92" s="102">
        <f t="shared" si="7"/>
        <v>0</v>
      </c>
      <c r="L92" s="102">
        <f t="shared" si="8"/>
        <v>0</v>
      </c>
      <c r="M92" s="102">
        <f t="shared" si="9"/>
        <v>0</v>
      </c>
    </row>
    <row r="93" spans="2:13" x14ac:dyDescent="0.25">
      <c r="B93" s="320"/>
      <c r="C93" s="108"/>
      <c r="D93" s="109"/>
      <c r="E93" s="109"/>
      <c r="F93" s="109"/>
      <c r="G93" s="109"/>
      <c r="H93" s="110"/>
      <c r="I93" s="100">
        <f t="shared" si="5"/>
        <v>0</v>
      </c>
      <c r="J93" s="101">
        <f t="shared" si="6"/>
        <v>0</v>
      </c>
      <c r="K93" s="102">
        <f t="shared" si="7"/>
        <v>0</v>
      </c>
      <c r="L93" s="102">
        <f t="shared" si="8"/>
        <v>0</v>
      </c>
      <c r="M93" s="102">
        <f t="shared" si="9"/>
        <v>0</v>
      </c>
    </row>
    <row r="94" spans="2:13" x14ac:dyDescent="0.25">
      <c r="B94" s="320"/>
      <c r="C94" s="108"/>
      <c r="D94" s="109"/>
      <c r="E94" s="109"/>
      <c r="F94" s="109"/>
      <c r="G94" s="109"/>
      <c r="H94" s="110"/>
      <c r="I94" s="100">
        <f t="shared" si="5"/>
        <v>0</v>
      </c>
      <c r="J94" s="101">
        <f t="shared" si="6"/>
        <v>0</v>
      </c>
      <c r="K94" s="102">
        <f t="shared" si="7"/>
        <v>0</v>
      </c>
      <c r="L94" s="102">
        <f t="shared" si="8"/>
        <v>0</v>
      </c>
      <c r="M94" s="102">
        <f t="shared" si="9"/>
        <v>0</v>
      </c>
    </row>
    <row r="95" spans="2:13" x14ac:dyDescent="0.25">
      <c r="B95" s="320"/>
      <c r="C95" s="108"/>
      <c r="D95" s="109"/>
      <c r="E95" s="109"/>
      <c r="F95" s="109"/>
      <c r="G95" s="109"/>
      <c r="H95" s="110"/>
      <c r="I95" s="100">
        <f t="shared" si="5"/>
        <v>0</v>
      </c>
      <c r="J95" s="101">
        <f t="shared" si="6"/>
        <v>0</v>
      </c>
      <c r="K95" s="102">
        <f t="shared" si="7"/>
        <v>0</v>
      </c>
      <c r="L95" s="102">
        <f t="shared" si="8"/>
        <v>0</v>
      </c>
      <c r="M95" s="102">
        <f t="shared" si="9"/>
        <v>0</v>
      </c>
    </row>
    <row r="96" spans="2:13" x14ac:dyDescent="0.25">
      <c r="B96" s="320"/>
      <c r="C96" s="108"/>
      <c r="D96" s="109"/>
      <c r="E96" s="109"/>
      <c r="F96" s="109"/>
      <c r="G96" s="109"/>
      <c r="H96" s="110"/>
      <c r="I96" s="100">
        <f t="shared" si="5"/>
        <v>0</v>
      </c>
      <c r="J96" s="101">
        <f t="shared" si="6"/>
        <v>0</v>
      </c>
      <c r="K96" s="102">
        <f t="shared" si="7"/>
        <v>0</v>
      </c>
      <c r="L96" s="102">
        <f t="shared" si="8"/>
        <v>0</v>
      </c>
      <c r="M96" s="102">
        <f t="shared" si="9"/>
        <v>0</v>
      </c>
    </row>
    <row r="97" spans="2:13" x14ac:dyDescent="0.25">
      <c r="B97" s="320"/>
      <c r="C97" s="108"/>
      <c r="D97" s="109"/>
      <c r="E97" s="109"/>
      <c r="F97" s="109"/>
      <c r="G97" s="109"/>
      <c r="H97" s="110"/>
      <c r="I97" s="100">
        <f t="shared" si="5"/>
        <v>0</v>
      </c>
      <c r="J97" s="101">
        <f t="shared" si="6"/>
        <v>0</v>
      </c>
      <c r="K97" s="102">
        <f t="shared" si="7"/>
        <v>0</v>
      </c>
      <c r="L97" s="102">
        <f t="shared" si="8"/>
        <v>0</v>
      </c>
      <c r="M97" s="102">
        <f t="shared" si="9"/>
        <v>0</v>
      </c>
    </row>
    <row r="98" spans="2:13" x14ac:dyDescent="0.25">
      <c r="B98" s="320"/>
      <c r="C98" s="108"/>
      <c r="D98" s="109"/>
      <c r="E98" s="109"/>
      <c r="F98" s="109"/>
      <c r="G98" s="109"/>
      <c r="H98" s="110"/>
      <c r="I98" s="100">
        <f t="shared" si="5"/>
        <v>0</v>
      </c>
      <c r="J98" s="101">
        <f t="shared" si="6"/>
        <v>0</v>
      </c>
      <c r="K98" s="102">
        <f t="shared" si="7"/>
        <v>0</v>
      </c>
      <c r="L98" s="102">
        <f t="shared" si="8"/>
        <v>0</v>
      </c>
      <c r="M98" s="102">
        <f t="shared" si="9"/>
        <v>0</v>
      </c>
    </row>
    <row r="99" spans="2:13" x14ac:dyDescent="0.25">
      <c r="B99" s="320"/>
      <c r="C99" s="108"/>
      <c r="D99" s="109"/>
      <c r="E99" s="109"/>
      <c r="F99" s="109"/>
      <c r="G99" s="109"/>
      <c r="H99" s="110"/>
      <c r="I99" s="100">
        <f t="shared" si="5"/>
        <v>0</v>
      </c>
      <c r="J99" s="101">
        <f t="shared" si="6"/>
        <v>0</v>
      </c>
      <c r="K99" s="102">
        <f t="shared" si="7"/>
        <v>0</v>
      </c>
      <c r="L99" s="102">
        <f t="shared" si="8"/>
        <v>0</v>
      </c>
      <c r="M99" s="102">
        <f t="shared" si="9"/>
        <v>0</v>
      </c>
    </row>
    <row r="100" spans="2:13" x14ac:dyDescent="0.25">
      <c r="B100" s="320"/>
      <c r="C100" s="108"/>
      <c r="D100" s="109"/>
      <c r="E100" s="109"/>
      <c r="F100" s="109"/>
      <c r="G100" s="109"/>
      <c r="H100" s="110"/>
      <c r="I100" s="100">
        <f t="shared" si="5"/>
        <v>0</v>
      </c>
      <c r="J100" s="101">
        <f t="shared" si="6"/>
        <v>0</v>
      </c>
      <c r="K100" s="102">
        <f t="shared" si="7"/>
        <v>0</v>
      </c>
      <c r="L100" s="102">
        <f t="shared" si="8"/>
        <v>0</v>
      </c>
      <c r="M100" s="102">
        <f t="shared" si="9"/>
        <v>0</v>
      </c>
    </row>
    <row r="101" spans="2:13" x14ac:dyDescent="0.25">
      <c r="B101" s="320"/>
      <c r="C101" s="108"/>
      <c r="D101" s="109"/>
      <c r="E101" s="109"/>
      <c r="F101" s="109"/>
      <c r="G101" s="109"/>
      <c r="H101" s="110"/>
      <c r="I101" s="100">
        <f t="shared" si="5"/>
        <v>0</v>
      </c>
      <c r="J101" s="101">
        <f t="shared" si="6"/>
        <v>0</v>
      </c>
      <c r="K101" s="102">
        <f t="shared" si="7"/>
        <v>0</v>
      </c>
      <c r="L101" s="102">
        <f t="shared" si="8"/>
        <v>0</v>
      </c>
      <c r="M101" s="102">
        <f t="shared" si="9"/>
        <v>0</v>
      </c>
    </row>
    <row r="102" spans="2:13" x14ac:dyDescent="0.25">
      <c r="B102" s="320"/>
      <c r="C102" s="108"/>
      <c r="D102" s="109"/>
      <c r="E102" s="109"/>
      <c r="F102" s="109"/>
      <c r="G102" s="109"/>
      <c r="H102" s="110"/>
      <c r="I102" s="100">
        <f t="shared" si="5"/>
        <v>0</v>
      </c>
      <c r="J102" s="101">
        <f t="shared" si="6"/>
        <v>0</v>
      </c>
      <c r="K102" s="102">
        <f t="shared" si="7"/>
        <v>0</v>
      </c>
      <c r="L102" s="102">
        <f t="shared" si="8"/>
        <v>0</v>
      </c>
      <c r="M102" s="102">
        <f t="shared" si="9"/>
        <v>0</v>
      </c>
    </row>
    <row r="103" spans="2:13" x14ac:dyDescent="0.25">
      <c r="B103" s="320"/>
      <c r="C103" s="108"/>
      <c r="D103" s="109"/>
      <c r="E103" s="109"/>
      <c r="F103" s="109"/>
      <c r="G103" s="109"/>
      <c r="H103" s="110"/>
      <c r="I103" s="100">
        <f t="shared" si="5"/>
        <v>0</v>
      </c>
      <c r="J103" s="101">
        <f t="shared" si="6"/>
        <v>0</v>
      </c>
      <c r="K103" s="102">
        <f t="shared" si="7"/>
        <v>0</v>
      </c>
      <c r="L103" s="102">
        <f t="shared" si="8"/>
        <v>0</v>
      </c>
      <c r="M103" s="102">
        <f t="shared" si="9"/>
        <v>0</v>
      </c>
    </row>
    <row r="104" spans="2:13" x14ac:dyDescent="0.25">
      <c r="B104" s="320"/>
      <c r="C104" s="108"/>
      <c r="D104" s="109"/>
      <c r="E104" s="109"/>
      <c r="F104" s="109"/>
      <c r="G104" s="109"/>
      <c r="H104" s="110"/>
      <c r="I104" s="100">
        <f t="shared" si="5"/>
        <v>0</v>
      </c>
      <c r="J104" s="101">
        <f t="shared" si="6"/>
        <v>0</v>
      </c>
      <c r="K104" s="102">
        <f t="shared" si="7"/>
        <v>0</v>
      </c>
      <c r="L104" s="102">
        <f t="shared" si="8"/>
        <v>0</v>
      </c>
      <c r="M104" s="102">
        <f t="shared" si="9"/>
        <v>0</v>
      </c>
    </row>
    <row r="105" spans="2:13" x14ac:dyDescent="0.25">
      <c r="B105" s="320"/>
      <c r="C105" s="108"/>
      <c r="D105" s="109"/>
      <c r="E105" s="109"/>
      <c r="F105" s="109"/>
      <c r="G105" s="109"/>
      <c r="H105" s="110"/>
      <c r="I105" s="100">
        <f t="shared" si="5"/>
        <v>0</v>
      </c>
      <c r="J105" s="101">
        <f t="shared" si="6"/>
        <v>0</v>
      </c>
      <c r="K105" s="102">
        <f t="shared" si="7"/>
        <v>0</v>
      </c>
      <c r="L105" s="102">
        <f t="shared" si="8"/>
        <v>0</v>
      </c>
      <c r="M105" s="102">
        <f t="shared" si="9"/>
        <v>0</v>
      </c>
    </row>
    <row r="106" spans="2:13" x14ac:dyDescent="0.25">
      <c r="B106" s="320"/>
      <c r="C106" s="108"/>
      <c r="D106" s="109"/>
      <c r="E106" s="109"/>
      <c r="F106" s="109"/>
      <c r="G106" s="109"/>
      <c r="H106" s="110"/>
      <c r="I106" s="100">
        <f t="shared" si="5"/>
        <v>0</v>
      </c>
      <c r="J106" s="101">
        <f t="shared" si="6"/>
        <v>0</v>
      </c>
      <c r="K106" s="102">
        <f t="shared" si="7"/>
        <v>0</v>
      </c>
      <c r="L106" s="102">
        <f t="shared" si="8"/>
        <v>0</v>
      </c>
      <c r="M106" s="102">
        <f t="shared" si="9"/>
        <v>0</v>
      </c>
    </row>
    <row r="107" spans="2:13" x14ac:dyDescent="0.25">
      <c r="B107" s="320"/>
      <c r="C107" s="108"/>
      <c r="D107" s="109"/>
      <c r="E107" s="109"/>
      <c r="F107" s="109"/>
      <c r="G107" s="109"/>
      <c r="H107" s="110"/>
      <c r="I107" s="100">
        <f t="shared" si="5"/>
        <v>0</v>
      </c>
      <c r="J107" s="101">
        <f t="shared" si="6"/>
        <v>0</v>
      </c>
      <c r="K107" s="102">
        <f t="shared" si="7"/>
        <v>0</v>
      </c>
      <c r="L107" s="102">
        <f t="shared" si="8"/>
        <v>0</v>
      </c>
      <c r="M107" s="102">
        <f t="shared" si="9"/>
        <v>0</v>
      </c>
    </row>
    <row r="108" spans="2:13" x14ac:dyDescent="0.25">
      <c r="B108" s="320"/>
      <c r="C108" s="108"/>
      <c r="D108" s="109"/>
      <c r="E108" s="109"/>
      <c r="F108" s="109"/>
      <c r="G108" s="109"/>
      <c r="H108" s="110"/>
      <c r="I108" s="100">
        <f t="shared" si="5"/>
        <v>0</v>
      </c>
      <c r="J108" s="101">
        <f t="shared" si="6"/>
        <v>0</v>
      </c>
      <c r="K108" s="102">
        <f t="shared" si="7"/>
        <v>0</v>
      </c>
      <c r="L108" s="102">
        <f t="shared" si="8"/>
        <v>0</v>
      </c>
      <c r="M108" s="102">
        <f t="shared" si="9"/>
        <v>0</v>
      </c>
    </row>
    <row r="109" spans="2:13" x14ac:dyDescent="0.25">
      <c r="B109" s="320"/>
      <c r="C109" s="108"/>
      <c r="D109" s="109"/>
      <c r="E109" s="109"/>
      <c r="F109" s="109"/>
      <c r="G109" s="109"/>
      <c r="H109" s="110"/>
      <c r="I109" s="100">
        <f t="shared" si="5"/>
        <v>0</v>
      </c>
      <c r="J109" s="101">
        <f t="shared" si="6"/>
        <v>0</v>
      </c>
      <c r="K109" s="102">
        <f t="shared" si="7"/>
        <v>0</v>
      </c>
      <c r="L109" s="102">
        <f t="shared" si="8"/>
        <v>0</v>
      </c>
      <c r="M109" s="102">
        <f t="shared" si="9"/>
        <v>0</v>
      </c>
    </row>
    <row r="110" spans="2:13" x14ac:dyDescent="0.25">
      <c r="B110" s="320"/>
      <c r="C110" s="108"/>
      <c r="D110" s="109"/>
      <c r="E110" s="109"/>
      <c r="F110" s="109"/>
      <c r="G110" s="109"/>
      <c r="H110" s="110"/>
      <c r="I110" s="100">
        <f t="shared" si="5"/>
        <v>0</v>
      </c>
      <c r="J110" s="101">
        <f t="shared" si="6"/>
        <v>0</v>
      </c>
      <c r="K110" s="102">
        <f t="shared" si="7"/>
        <v>0</v>
      </c>
      <c r="L110" s="102">
        <f t="shared" si="8"/>
        <v>0</v>
      </c>
      <c r="M110" s="102">
        <f t="shared" si="9"/>
        <v>0</v>
      </c>
    </row>
    <row r="111" spans="2:13" x14ac:dyDescent="0.25">
      <c r="B111" s="320"/>
      <c r="C111" s="108"/>
      <c r="D111" s="109"/>
      <c r="E111" s="109"/>
      <c r="F111" s="109"/>
      <c r="G111" s="109"/>
      <c r="H111" s="110"/>
      <c r="I111" s="100">
        <f t="shared" si="5"/>
        <v>0</v>
      </c>
      <c r="J111" s="101">
        <f t="shared" si="6"/>
        <v>0</v>
      </c>
      <c r="K111" s="102">
        <f t="shared" si="7"/>
        <v>0</v>
      </c>
      <c r="L111" s="102">
        <f t="shared" si="8"/>
        <v>0</v>
      </c>
      <c r="M111" s="102">
        <f t="shared" si="9"/>
        <v>0</v>
      </c>
    </row>
    <row r="112" spans="2:13" x14ac:dyDescent="0.25">
      <c r="B112" s="320"/>
      <c r="C112" s="108"/>
      <c r="D112" s="109"/>
      <c r="E112" s="109"/>
      <c r="F112" s="109"/>
      <c r="G112" s="109"/>
      <c r="H112" s="110"/>
      <c r="I112" s="100">
        <f t="shared" si="5"/>
        <v>0</v>
      </c>
      <c r="J112" s="101">
        <f t="shared" si="6"/>
        <v>0</v>
      </c>
      <c r="K112" s="102">
        <f t="shared" si="7"/>
        <v>0</v>
      </c>
      <c r="L112" s="102">
        <f t="shared" si="8"/>
        <v>0</v>
      </c>
      <c r="M112" s="102">
        <f t="shared" si="9"/>
        <v>0</v>
      </c>
    </row>
    <row r="113" spans="2:13" x14ac:dyDescent="0.25">
      <c r="B113" s="320"/>
      <c r="C113" s="108"/>
      <c r="D113" s="109"/>
      <c r="E113" s="109"/>
      <c r="F113" s="109"/>
      <c r="G113" s="109"/>
      <c r="H113" s="110"/>
      <c r="I113" s="100">
        <f t="shared" si="5"/>
        <v>0</v>
      </c>
      <c r="J113" s="101">
        <f t="shared" si="6"/>
        <v>0</v>
      </c>
      <c r="K113" s="102">
        <f t="shared" si="7"/>
        <v>0</v>
      </c>
      <c r="L113" s="102">
        <f t="shared" si="8"/>
        <v>0</v>
      </c>
      <c r="M113" s="102">
        <f t="shared" si="9"/>
        <v>0</v>
      </c>
    </row>
    <row r="114" spans="2:13" x14ac:dyDescent="0.25">
      <c r="B114" s="320"/>
      <c r="C114" s="108"/>
      <c r="D114" s="109"/>
      <c r="E114" s="109"/>
      <c r="F114" s="109"/>
      <c r="G114" s="109"/>
      <c r="H114" s="110"/>
      <c r="I114" s="100">
        <f t="shared" si="5"/>
        <v>0</v>
      </c>
      <c r="J114" s="101">
        <f t="shared" si="6"/>
        <v>0</v>
      </c>
      <c r="K114" s="102">
        <f t="shared" si="7"/>
        <v>0</v>
      </c>
      <c r="L114" s="102">
        <f t="shared" si="8"/>
        <v>0</v>
      </c>
      <c r="M114" s="102">
        <f t="shared" si="9"/>
        <v>0</v>
      </c>
    </row>
    <row r="115" spans="2:13" x14ac:dyDescent="0.25">
      <c r="B115" s="320"/>
      <c r="C115" s="108"/>
      <c r="D115" s="109"/>
      <c r="E115" s="109"/>
      <c r="F115" s="109"/>
      <c r="G115" s="109"/>
      <c r="H115" s="110"/>
      <c r="I115" s="100">
        <f t="shared" si="5"/>
        <v>0</v>
      </c>
      <c r="J115" s="101">
        <f t="shared" si="6"/>
        <v>0</v>
      </c>
      <c r="K115" s="102">
        <f t="shared" si="7"/>
        <v>0</v>
      </c>
      <c r="L115" s="102">
        <f t="shared" si="8"/>
        <v>0</v>
      </c>
      <c r="M115" s="102">
        <f t="shared" si="9"/>
        <v>0</v>
      </c>
    </row>
    <row r="116" spans="2:13" x14ac:dyDescent="0.25">
      <c r="B116" s="320"/>
      <c r="C116" s="108"/>
      <c r="D116" s="109"/>
      <c r="E116" s="109"/>
      <c r="F116" s="109"/>
      <c r="G116" s="109"/>
      <c r="H116" s="110"/>
      <c r="I116" s="100">
        <f t="shared" si="5"/>
        <v>0</v>
      </c>
      <c r="J116" s="101">
        <f t="shared" si="6"/>
        <v>0</v>
      </c>
      <c r="K116" s="102">
        <f t="shared" si="7"/>
        <v>0</v>
      </c>
      <c r="L116" s="102">
        <f t="shared" si="8"/>
        <v>0</v>
      </c>
      <c r="M116" s="102">
        <f t="shared" si="9"/>
        <v>0</v>
      </c>
    </row>
    <row r="117" spans="2:13" x14ac:dyDescent="0.25">
      <c r="B117" s="320"/>
      <c r="C117" s="108"/>
      <c r="D117" s="109"/>
      <c r="E117" s="109"/>
      <c r="F117" s="109"/>
      <c r="G117" s="109"/>
      <c r="H117" s="110"/>
      <c r="I117" s="100">
        <f t="shared" si="5"/>
        <v>0</v>
      </c>
      <c r="J117" s="101">
        <f t="shared" si="6"/>
        <v>0</v>
      </c>
      <c r="K117" s="102">
        <f t="shared" si="7"/>
        <v>0</v>
      </c>
      <c r="L117" s="102">
        <f t="shared" si="8"/>
        <v>0</v>
      </c>
      <c r="M117" s="102">
        <f t="shared" si="9"/>
        <v>0</v>
      </c>
    </row>
    <row r="118" spans="2:13" x14ac:dyDescent="0.25">
      <c r="B118" s="320"/>
      <c r="C118" s="108"/>
      <c r="D118" s="109"/>
      <c r="E118" s="109"/>
      <c r="F118" s="109"/>
      <c r="G118" s="109"/>
      <c r="H118" s="110"/>
      <c r="I118" s="100">
        <f t="shared" si="5"/>
        <v>0</v>
      </c>
      <c r="J118" s="101">
        <f t="shared" si="6"/>
        <v>0</v>
      </c>
      <c r="K118" s="102">
        <f t="shared" si="7"/>
        <v>0</v>
      </c>
      <c r="L118" s="102">
        <f t="shared" si="8"/>
        <v>0</v>
      </c>
      <c r="M118" s="102">
        <f t="shared" si="9"/>
        <v>0</v>
      </c>
    </row>
    <row r="119" spans="2:13" x14ac:dyDescent="0.25">
      <c r="B119" s="320"/>
      <c r="C119" s="108"/>
      <c r="D119" s="109"/>
      <c r="E119" s="109"/>
      <c r="F119" s="109"/>
      <c r="G119" s="109"/>
      <c r="H119" s="110"/>
      <c r="I119" s="100">
        <f t="shared" si="5"/>
        <v>0</v>
      </c>
      <c r="J119" s="101">
        <f t="shared" si="6"/>
        <v>0</v>
      </c>
      <c r="K119" s="102">
        <f t="shared" si="7"/>
        <v>0</v>
      </c>
      <c r="L119" s="102">
        <f t="shared" si="8"/>
        <v>0</v>
      </c>
      <c r="M119" s="102">
        <f t="shared" si="9"/>
        <v>0</v>
      </c>
    </row>
    <row r="120" spans="2:13" x14ac:dyDescent="0.25">
      <c r="B120" s="320"/>
      <c r="C120" s="108"/>
      <c r="D120" s="109"/>
      <c r="E120" s="109"/>
      <c r="F120" s="109"/>
      <c r="G120" s="109"/>
      <c r="H120" s="110"/>
      <c r="I120" s="100">
        <f t="shared" si="5"/>
        <v>0</v>
      </c>
      <c r="J120" s="101">
        <f t="shared" si="6"/>
        <v>0</v>
      </c>
      <c r="K120" s="102">
        <f t="shared" si="7"/>
        <v>0</v>
      </c>
      <c r="L120" s="102">
        <f t="shared" si="8"/>
        <v>0</v>
      </c>
      <c r="M120" s="102">
        <f t="shared" si="9"/>
        <v>0</v>
      </c>
    </row>
    <row r="121" spans="2:13" x14ac:dyDescent="0.25">
      <c r="B121" s="320"/>
      <c r="C121" s="108"/>
      <c r="D121" s="109"/>
      <c r="E121" s="109"/>
      <c r="F121" s="109"/>
      <c r="G121" s="109"/>
      <c r="H121" s="110"/>
      <c r="I121" s="100">
        <f t="shared" si="5"/>
        <v>0</v>
      </c>
      <c r="J121" s="101">
        <f t="shared" si="6"/>
        <v>0</v>
      </c>
      <c r="K121" s="102">
        <f t="shared" si="7"/>
        <v>0</v>
      </c>
      <c r="L121" s="102">
        <f t="shared" si="8"/>
        <v>0</v>
      </c>
      <c r="M121" s="102">
        <f t="shared" si="9"/>
        <v>0</v>
      </c>
    </row>
    <row r="122" spans="2:13" x14ac:dyDescent="0.25">
      <c r="B122" s="320"/>
      <c r="C122" s="108"/>
      <c r="D122" s="109"/>
      <c r="E122" s="109"/>
      <c r="F122" s="109"/>
      <c r="G122" s="109"/>
      <c r="H122" s="110"/>
      <c r="I122" s="100">
        <f t="shared" si="5"/>
        <v>0</v>
      </c>
      <c r="J122" s="101">
        <f t="shared" si="6"/>
        <v>0</v>
      </c>
      <c r="K122" s="102">
        <f t="shared" si="7"/>
        <v>0</v>
      </c>
      <c r="L122" s="102">
        <f t="shared" si="8"/>
        <v>0</v>
      </c>
      <c r="M122" s="102">
        <f t="shared" si="9"/>
        <v>0</v>
      </c>
    </row>
    <row r="123" spans="2:13" x14ac:dyDescent="0.25">
      <c r="B123" s="320"/>
      <c r="C123" s="108"/>
      <c r="D123" s="109"/>
      <c r="E123" s="109"/>
      <c r="F123" s="109"/>
      <c r="G123" s="109"/>
      <c r="H123" s="110"/>
      <c r="I123" s="100">
        <f t="shared" si="5"/>
        <v>0</v>
      </c>
      <c r="J123" s="101">
        <f t="shared" si="6"/>
        <v>0</v>
      </c>
      <c r="K123" s="102">
        <f t="shared" si="7"/>
        <v>0</v>
      </c>
      <c r="L123" s="102">
        <f t="shared" si="8"/>
        <v>0</v>
      </c>
      <c r="M123" s="102">
        <f t="shared" si="9"/>
        <v>0</v>
      </c>
    </row>
    <row r="124" spans="2:13" x14ac:dyDescent="0.25">
      <c r="B124" s="320"/>
      <c r="C124" s="108"/>
      <c r="D124" s="109"/>
      <c r="E124" s="109"/>
      <c r="F124" s="109"/>
      <c r="G124" s="109"/>
      <c r="H124" s="110"/>
      <c r="I124" s="100">
        <f t="shared" si="5"/>
        <v>0</v>
      </c>
      <c r="J124" s="101">
        <f t="shared" si="6"/>
        <v>0</v>
      </c>
      <c r="K124" s="102">
        <f t="shared" si="7"/>
        <v>0</v>
      </c>
      <c r="L124" s="102">
        <f t="shared" si="8"/>
        <v>0</v>
      </c>
      <c r="M124" s="102">
        <f t="shared" si="9"/>
        <v>0</v>
      </c>
    </row>
    <row r="125" spans="2:13" x14ac:dyDescent="0.25">
      <c r="B125" s="320"/>
      <c r="C125" s="108"/>
      <c r="D125" s="109"/>
      <c r="E125" s="109"/>
      <c r="F125" s="109"/>
      <c r="G125" s="109"/>
      <c r="H125" s="110"/>
      <c r="I125" s="100">
        <f t="shared" si="5"/>
        <v>0</v>
      </c>
      <c r="J125" s="101">
        <f t="shared" si="6"/>
        <v>0</v>
      </c>
      <c r="K125" s="102">
        <f t="shared" si="7"/>
        <v>0</v>
      </c>
      <c r="L125" s="102">
        <f t="shared" si="8"/>
        <v>0</v>
      </c>
      <c r="M125" s="102">
        <f t="shared" si="9"/>
        <v>0</v>
      </c>
    </row>
    <row r="126" spans="2:13" x14ac:dyDescent="0.25">
      <c r="B126" s="320"/>
      <c r="C126" s="108"/>
      <c r="D126" s="109"/>
      <c r="E126" s="109"/>
      <c r="F126" s="109"/>
      <c r="G126" s="109"/>
      <c r="H126" s="110"/>
      <c r="I126" s="100">
        <f t="shared" si="5"/>
        <v>0</v>
      </c>
      <c r="J126" s="101">
        <f t="shared" si="6"/>
        <v>0</v>
      </c>
      <c r="K126" s="102">
        <f t="shared" si="7"/>
        <v>0</v>
      </c>
      <c r="L126" s="102">
        <f t="shared" si="8"/>
        <v>0</v>
      </c>
      <c r="M126" s="102">
        <f t="shared" si="9"/>
        <v>0</v>
      </c>
    </row>
    <row r="127" spans="2:13" x14ac:dyDescent="0.25">
      <c r="B127" s="320"/>
      <c r="C127" s="108"/>
      <c r="D127" s="109"/>
      <c r="E127" s="109"/>
      <c r="F127" s="109"/>
      <c r="G127" s="109"/>
      <c r="H127" s="110"/>
      <c r="I127" s="100">
        <f t="shared" si="5"/>
        <v>0</v>
      </c>
      <c r="J127" s="101">
        <f t="shared" si="6"/>
        <v>0</v>
      </c>
      <c r="K127" s="102">
        <f t="shared" si="7"/>
        <v>0</v>
      </c>
      <c r="L127" s="102">
        <f t="shared" si="8"/>
        <v>0</v>
      </c>
      <c r="M127" s="102">
        <f t="shared" si="9"/>
        <v>0</v>
      </c>
    </row>
    <row r="128" spans="2:13" x14ac:dyDescent="0.25">
      <c r="B128" s="320"/>
      <c r="C128" s="108"/>
      <c r="D128" s="109"/>
      <c r="E128" s="109"/>
      <c r="F128" s="109"/>
      <c r="G128" s="109"/>
      <c r="H128" s="110"/>
      <c r="I128" s="100">
        <f t="shared" si="5"/>
        <v>0</v>
      </c>
      <c r="J128" s="101">
        <f t="shared" si="6"/>
        <v>0</v>
      </c>
      <c r="K128" s="102">
        <f t="shared" si="7"/>
        <v>0</v>
      </c>
      <c r="L128" s="102">
        <f t="shared" si="8"/>
        <v>0</v>
      </c>
      <c r="M128" s="102">
        <f t="shared" si="9"/>
        <v>0</v>
      </c>
    </row>
    <row r="129" spans="2:13" x14ac:dyDescent="0.25">
      <c r="B129" s="320"/>
      <c r="C129" s="108"/>
      <c r="D129" s="109"/>
      <c r="E129" s="109"/>
      <c r="F129" s="109"/>
      <c r="G129" s="109"/>
      <c r="H129" s="110"/>
      <c r="I129" s="100">
        <f t="shared" si="5"/>
        <v>0</v>
      </c>
      <c r="J129" s="101">
        <f t="shared" si="6"/>
        <v>0</v>
      </c>
      <c r="K129" s="102">
        <f t="shared" si="7"/>
        <v>0</v>
      </c>
      <c r="L129" s="102">
        <f t="shared" si="8"/>
        <v>0</v>
      </c>
      <c r="M129" s="102">
        <f t="shared" si="9"/>
        <v>0</v>
      </c>
    </row>
    <row r="130" spans="2:13" x14ac:dyDescent="0.25">
      <c r="B130" s="320"/>
      <c r="C130" s="108"/>
      <c r="D130" s="109"/>
      <c r="E130" s="109"/>
      <c r="F130" s="109"/>
      <c r="G130" s="109"/>
      <c r="H130" s="110"/>
      <c r="I130" s="100">
        <f t="shared" si="5"/>
        <v>0</v>
      </c>
      <c r="J130" s="101">
        <f t="shared" si="6"/>
        <v>0</v>
      </c>
      <c r="K130" s="102">
        <f t="shared" si="7"/>
        <v>0</v>
      </c>
      <c r="L130" s="102">
        <f t="shared" si="8"/>
        <v>0</v>
      </c>
      <c r="M130" s="102">
        <f t="shared" si="9"/>
        <v>0</v>
      </c>
    </row>
    <row r="131" spans="2:13" x14ac:dyDescent="0.25">
      <c r="B131" s="320"/>
      <c r="C131" s="108"/>
      <c r="D131" s="109"/>
      <c r="E131" s="109"/>
      <c r="F131" s="109"/>
      <c r="G131" s="109"/>
      <c r="H131" s="110"/>
      <c r="I131" s="100">
        <f t="shared" si="5"/>
        <v>0</v>
      </c>
      <c r="J131" s="101">
        <f t="shared" si="6"/>
        <v>0</v>
      </c>
      <c r="K131" s="102">
        <f t="shared" si="7"/>
        <v>0</v>
      </c>
      <c r="L131" s="102">
        <f t="shared" si="8"/>
        <v>0</v>
      </c>
      <c r="M131" s="102">
        <f t="shared" si="9"/>
        <v>0</v>
      </c>
    </row>
    <row r="132" spans="2:13" x14ac:dyDescent="0.25">
      <c r="B132" s="320"/>
      <c r="C132" s="108"/>
      <c r="D132" s="109"/>
      <c r="E132" s="109"/>
      <c r="F132" s="109"/>
      <c r="G132" s="109"/>
      <c r="H132" s="110"/>
      <c r="I132" s="100">
        <f t="shared" si="5"/>
        <v>0</v>
      </c>
      <c r="J132" s="101">
        <f t="shared" si="6"/>
        <v>0</v>
      </c>
      <c r="K132" s="102">
        <f t="shared" si="7"/>
        <v>0</v>
      </c>
      <c r="L132" s="102">
        <f t="shared" si="8"/>
        <v>0</v>
      </c>
      <c r="M132" s="102">
        <f t="shared" si="9"/>
        <v>0</v>
      </c>
    </row>
    <row r="133" spans="2:13" x14ac:dyDescent="0.25">
      <c r="B133" s="320"/>
      <c r="C133" s="108"/>
      <c r="D133" s="109"/>
      <c r="E133" s="109"/>
      <c r="F133" s="109"/>
      <c r="G133" s="109"/>
      <c r="H133" s="110"/>
      <c r="I133" s="100">
        <f t="shared" si="5"/>
        <v>0</v>
      </c>
      <c r="J133" s="101">
        <f t="shared" si="6"/>
        <v>0</v>
      </c>
      <c r="K133" s="102">
        <f t="shared" si="7"/>
        <v>0</v>
      </c>
      <c r="L133" s="102">
        <f t="shared" si="8"/>
        <v>0</v>
      </c>
      <c r="M133" s="102">
        <f t="shared" si="9"/>
        <v>0</v>
      </c>
    </row>
    <row r="134" spans="2:13" x14ac:dyDescent="0.25">
      <c r="B134" s="320"/>
      <c r="C134" s="108"/>
      <c r="D134" s="109"/>
      <c r="E134" s="109"/>
      <c r="F134" s="109"/>
      <c r="G134" s="109"/>
      <c r="H134" s="110"/>
      <c r="I134" s="100">
        <f t="shared" si="5"/>
        <v>0</v>
      </c>
      <c r="J134" s="101">
        <f t="shared" si="6"/>
        <v>0</v>
      </c>
      <c r="K134" s="102">
        <f t="shared" si="7"/>
        <v>0</v>
      </c>
      <c r="L134" s="102">
        <f t="shared" si="8"/>
        <v>0</v>
      </c>
      <c r="M134" s="102">
        <f t="shared" si="9"/>
        <v>0</v>
      </c>
    </row>
    <row r="135" spans="2:13" x14ac:dyDescent="0.25">
      <c r="B135" s="320"/>
      <c r="C135" s="108"/>
      <c r="D135" s="109"/>
      <c r="E135" s="109"/>
      <c r="F135" s="109"/>
      <c r="G135" s="109"/>
      <c r="H135" s="110"/>
      <c r="I135" s="100">
        <f t="shared" si="5"/>
        <v>0</v>
      </c>
      <c r="J135" s="101">
        <f t="shared" si="6"/>
        <v>0</v>
      </c>
      <c r="K135" s="102">
        <f t="shared" si="7"/>
        <v>0</v>
      </c>
      <c r="L135" s="102">
        <f t="shared" si="8"/>
        <v>0</v>
      </c>
      <c r="M135" s="102">
        <f t="shared" si="9"/>
        <v>0</v>
      </c>
    </row>
    <row r="136" spans="2:13" x14ac:dyDescent="0.25">
      <c r="B136" s="320"/>
      <c r="C136" s="108"/>
      <c r="D136" s="109"/>
      <c r="E136" s="109"/>
      <c r="F136" s="109"/>
      <c r="G136" s="109"/>
      <c r="H136" s="110"/>
      <c r="I136" s="100">
        <f t="shared" ref="I136:I192" si="10">C136*D136</f>
        <v>0</v>
      </c>
      <c r="J136" s="101">
        <f t="shared" ref="J136:J192" si="11">E136*C136</f>
        <v>0</v>
      </c>
      <c r="K136" s="102">
        <f t="shared" ref="K136:K192" si="12">F136*C136</f>
        <v>0</v>
      </c>
      <c r="L136" s="102">
        <f t="shared" ref="L136:L192" si="13">G136*C136</f>
        <v>0</v>
      </c>
      <c r="M136" s="102">
        <f t="shared" ref="M136:M192" si="14">H136*C136</f>
        <v>0</v>
      </c>
    </row>
    <row r="137" spans="2:13" x14ac:dyDescent="0.25">
      <c r="B137" s="320"/>
      <c r="C137" s="108"/>
      <c r="D137" s="109"/>
      <c r="E137" s="109"/>
      <c r="F137" s="109"/>
      <c r="G137" s="109"/>
      <c r="H137" s="110"/>
      <c r="I137" s="100">
        <f t="shared" si="10"/>
        <v>0</v>
      </c>
      <c r="J137" s="101">
        <f t="shared" si="11"/>
        <v>0</v>
      </c>
      <c r="K137" s="102">
        <f t="shared" si="12"/>
        <v>0</v>
      </c>
      <c r="L137" s="102">
        <f t="shared" si="13"/>
        <v>0</v>
      </c>
      <c r="M137" s="102">
        <f t="shared" si="14"/>
        <v>0</v>
      </c>
    </row>
    <row r="138" spans="2:13" x14ac:dyDescent="0.25">
      <c r="B138" s="320"/>
      <c r="C138" s="108"/>
      <c r="D138" s="109"/>
      <c r="E138" s="109"/>
      <c r="F138" s="109"/>
      <c r="G138" s="109"/>
      <c r="H138" s="110"/>
      <c r="I138" s="100">
        <f t="shared" si="10"/>
        <v>0</v>
      </c>
      <c r="J138" s="101">
        <f t="shared" si="11"/>
        <v>0</v>
      </c>
      <c r="K138" s="102">
        <f t="shared" si="12"/>
        <v>0</v>
      </c>
      <c r="L138" s="102">
        <f t="shared" si="13"/>
        <v>0</v>
      </c>
      <c r="M138" s="102">
        <f t="shared" si="14"/>
        <v>0</v>
      </c>
    </row>
    <row r="139" spans="2:13" x14ac:dyDescent="0.25">
      <c r="B139" s="320"/>
      <c r="C139" s="108"/>
      <c r="D139" s="109"/>
      <c r="E139" s="109"/>
      <c r="F139" s="109"/>
      <c r="G139" s="109"/>
      <c r="H139" s="110"/>
      <c r="I139" s="100">
        <f t="shared" si="10"/>
        <v>0</v>
      </c>
      <c r="J139" s="101">
        <f t="shared" si="11"/>
        <v>0</v>
      </c>
      <c r="K139" s="102">
        <f t="shared" si="12"/>
        <v>0</v>
      </c>
      <c r="L139" s="102">
        <f t="shared" si="13"/>
        <v>0</v>
      </c>
      <c r="M139" s="102">
        <f t="shared" si="14"/>
        <v>0</v>
      </c>
    </row>
    <row r="140" spans="2:13" x14ac:dyDescent="0.25">
      <c r="B140" s="320"/>
      <c r="C140" s="108"/>
      <c r="D140" s="109"/>
      <c r="E140" s="109"/>
      <c r="F140" s="109"/>
      <c r="G140" s="109"/>
      <c r="H140" s="110"/>
      <c r="I140" s="100">
        <f t="shared" si="10"/>
        <v>0</v>
      </c>
      <c r="J140" s="101">
        <f t="shared" si="11"/>
        <v>0</v>
      </c>
      <c r="K140" s="102">
        <f t="shared" si="12"/>
        <v>0</v>
      </c>
      <c r="L140" s="102">
        <f t="shared" si="13"/>
        <v>0</v>
      </c>
      <c r="M140" s="102">
        <f t="shared" si="14"/>
        <v>0</v>
      </c>
    </row>
    <row r="141" spans="2:13" x14ac:dyDescent="0.25">
      <c r="B141" s="320"/>
      <c r="C141" s="108"/>
      <c r="D141" s="109"/>
      <c r="E141" s="109"/>
      <c r="F141" s="109"/>
      <c r="G141" s="109"/>
      <c r="H141" s="110"/>
      <c r="I141" s="100">
        <f t="shared" si="10"/>
        <v>0</v>
      </c>
      <c r="J141" s="101">
        <f t="shared" si="11"/>
        <v>0</v>
      </c>
      <c r="K141" s="102">
        <f t="shared" si="12"/>
        <v>0</v>
      </c>
      <c r="L141" s="102">
        <f t="shared" si="13"/>
        <v>0</v>
      </c>
      <c r="M141" s="102">
        <f t="shared" si="14"/>
        <v>0</v>
      </c>
    </row>
    <row r="142" spans="2:13" x14ac:dyDescent="0.25">
      <c r="B142" s="320"/>
      <c r="C142" s="108"/>
      <c r="D142" s="109"/>
      <c r="E142" s="109"/>
      <c r="F142" s="109"/>
      <c r="G142" s="109"/>
      <c r="H142" s="110"/>
      <c r="I142" s="100">
        <f t="shared" si="10"/>
        <v>0</v>
      </c>
      <c r="J142" s="101">
        <f t="shared" si="11"/>
        <v>0</v>
      </c>
      <c r="K142" s="102">
        <f t="shared" si="12"/>
        <v>0</v>
      </c>
      <c r="L142" s="102">
        <f t="shared" si="13"/>
        <v>0</v>
      </c>
      <c r="M142" s="102">
        <f t="shared" si="14"/>
        <v>0</v>
      </c>
    </row>
    <row r="143" spans="2:13" x14ac:dyDescent="0.25">
      <c r="B143" s="320"/>
      <c r="C143" s="108"/>
      <c r="D143" s="109"/>
      <c r="E143" s="109"/>
      <c r="F143" s="109"/>
      <c r="G143" s="109"/>
      <c r="H143" s="110"/>
      <c r="I143" s="100">
        <f t="shared" si="10"/>
        <v>0</v>
      </c>
      <c r="J143" s="101">
        <f t="shared" si="11"/>
        <v>0</v>
      </c>
      <c r="K143" s="102">
        <f t="shared" si="12"/>
        <v>0</v>
      </c>
      <c r="L143" s="102">
        <f t="shared" si="13"/>
        <v>0</v>
      </c>
      <c r="M143" s="102">
        <f t="shared" si="14"/>
        <v>0</v>
      </c>
    </row>
    <row r="144" spans="2:13" x14ac:dyDescent="0.25">
      <c r="B144" s="320"/>
      <c r="C144" s="108"/>
      <c r="D144" s="109"/>
      <c r="E144" s="109"/>
      <c r="F144" s="109"/>
      <c r="G144" s="109"/>
      <c r="H144" s="110"/>
      <c r="I144" s="100">
        <f t="shared" si="10"/>
        <v>0</v>
      </c>
      <c r="J144" s="101">
        <f t="shared" si="11"/>
        <v>0</v>
      </c>
      <c r="K144" s="102">
        <f t="shared" si="12"/>
        <v>0</v>
      </c>
      <c r="L144" s="102">
        <f t="shared" si="13"/>
        <v>0</v>
      </c>
      <c r="M144" s="102">
        <f t="shared" si="14"/>
        <v>0</v>
      </c>
    </row>
    <row r="145" spans="2:13" x14ac:dyDescent="0.25">
      <c r="B145" s="320"/>
      <c r="C145" s="108"/>
      <c r="D145" s="109"/>
      <c r="E145" s="109"/>
      <c r="F145" s="109"/>
      <c r="G145" s="109"/>
      <c r="H145" s="110"/>
      <c r="I145" s="100">
        <f t="shared" si="10"/>
        <v>0</v>
      </c>
      <c r="J145" s="101">
        <f t="shared" si="11"/>
        <v>0</v>
      </c>
      <c r="K145" s="102">
        <f t="shared" si="12"/>
        <v>0</v>
      </c>
      <c r="L145" s="102">
        <f t="shared" si="13"/>
        <v>0</v>
      </c>
      <c r="M145" s="102">
        <f t="shared" si="14"/>
        <v>0</v>
      </c>
    </row>
    <row r="146" spans="2:13" x14ac:dyDescent="0.25">
      <c r="B146" s="320"/>
      <c r="C146" s="108"/>
      <c r="D146" s="109"/>
      <c r="E146" s="109"/>
      <c r="F146" s="109"/>
      <c r="G146" s="109"/>
      <c r="H146" s="110"/>
      <c r="I146" s="100">
        <f t="shared" si="10"/>
        <v>0</v>
      </c>
      <c r="J146" s="101">
        <f t="shared" si="11"/>
        <v>0</v>
      </c>
      <c r="K146" s="102">
        <f t="shared" si="12"/>
        <v>0</v>
      </c>
      <c r="L146" s="102">
        <f t="shared" si="13"/>
        <v>0</v>
      </c>
      <c r="M146" s="102">
        <f t="shared" si="14"/>
        <v>0</v>
      </c>
    </row>
    <row r="147" spans="2:13" x14ac:dyDescent="0.25">
      <c r="B147" s="320"/>
      <c r="C147" s="108"/>
      <c r="D147" s="109"/>
      <c r="E147" s="109"/>
      <c r="F147" s="109"/>
      <c r="G147" s="109"/>
      <c r="H147" s="110"/>
      <c r="I147" s="100">
        <f t="shared" si="10"/>
        <v>0</v>
      </c>
      <c r="J147" s="101">
        <f t="shared" si="11"/>
        <v>0</v>
      </c>
      <c r="K147" s="102">
        <f t="shared" si="12"/>
        <v>0</v>
      </c>
      <c r="L147" s="102">
        <f t="shared" si="13"/>
        <v>0</v>
      </c>
      <c r="M147" s="102">
        <f t="shared" si="14"/>
        <v>0</v>
      </c>
    </row>
    <row r="148" spans="2:13" x14ac:dyDescent="0.25">
      <c r="B148" s="320"/>
      <c r="C148" s="108"/>
      <c r="D148" s="109"/>
      <c r="E148" s="109"/>
      <c r="F148" s="109"/>
      <c r="G148" s="109"/>
      <c r="H148" s="110"/>
      <c r="I148" s="100">
        <f t="shared" si="10"/>
        <v>0</v>
      </c>
      <c r="J148" s="101">
        <f t="shared" si="11"/>
        <v>0</v>
      </c>
      <c r="K148" s="102">
        <f t="shared" si="12"/>
        <v>0</v>
      </c>
      <c r="L148" s="102">
        <f t="shared" si="13"/>
        <v>0</v>
      </c>
      <c r="M148" s="102">
        <f t="shared" si="14"/>
        <v>0</v>
      </c>
    </row>
    <row r="149" spans="2:13" x14ac:dyDescent="0.25">
      <c r="B149" s="320"/>
      <c r="C149" s="108"/>
      <c r="D149" s="109"/>
      <c r="E149" s="109"/>
      <c r="F149" s="109"/>
      <c r="G149" s="109"/>
      <c r="H149" s="110"/>
      <c r="I149" s="100">
        <f t="shared" si="10"/>
        <v>0</v>
      </c>
      <c r="J149" s="101">
        <f t="shared" si="11"/>
        <v>0</v>
      </c>
      <c r="K149" s="102">
        <f t="shared" si="12"/>
        <v>0</v>
      </c>
      <c r="L149" s="102">
        <f t="shared" si="13"/>
        <v>0</v>
      </c>
      <c r="M149" s="102">
        <f t="shared" si="14"/>
        <v>0</v>
      </c>
    </row>
    <row r="150" spans="2:13" x14ac:dyDescent="0.25">
      <c r="B150" s="320"/>
      <c r="C150" s="108"/>
      <c r="D150" s="109"/>
      <c r="E150" s="109"/>
      <c r="F150" s="109"/>
      <c r="G150" s="109"/>
      <c r="H150" s="110"/>
      <c r="I150" s="100">
        <f t="shared" si="10"/>
        <v>0</v>
      </c>
      <c r="J150" s="101">
        <f t="shared" si="11"/>
        <v>0</v>
      </c>
      <c r="K150" s="102">
        <f t="shared" si="12"/>
        <v>0</v>
      </c>
      <c r="L150" s="102">
        <f t="shared" si="13"/>
        <v>0</v>
      </c>
      <c r="M150" s="102">
        <f t="shared" si="14"/>
        <v>0</v>
      </c>
    </row>
    <row r="151" spans="2:13" x14ac:dyDescent="0.25">
      <c r="B151" s="320"/>
      <c r="C151" s="108"/>
      <c r="D151" s="109"/>
      <c r="E151" s="109"/>
      <c r="F151" s="109"/>
      <c r="G151" s="109"/>
      <c r="H151" s="110"/>
      <c r="I151" s="100">
        <f t="shared" si="10"/>
        <v>0</v>
      </c>
      <c r="J151" s="101">
        <f t="shared" si="11"/>
        <v>0</v>
      </c>
      <c r="K151" s="102">
        <f t="shared" si="12"/>
        <v>0</v>
      </c>
      <c r="L151" s="102">
        <f t="shared" si="13"/>
        <v>0</v>
      </c>
      <c r="M151" s="102">
        <f t="shared" si="14"/>
        <v>0</v>
      </c>
    </row>
    <row r="152" spans="2:13" x14ac:dyDescent="0.25">
      <c r="B152" s="320"/>
      <c r="C152" s="108"/>
      <c r="D152" s="109"/>
      <c r="E152" s="109"/>
      <c r="F152" s="109"/>
      <c r="G152" s="109"/>
      <c r="H152" s="110"/>
      <c r="I152" s="100">
        <f t="shared" si="10"/>
        <v>0</v>
      </c>
      <c r="J152" s="101">
        <f t="shared" si="11"/>
        <v>0</v>
      </c>
      <c r="K152" s="102">
        <f t="shared" si="12"/>
        <v>0</v>
      </c>
      <c r="L152" s="102">
        <f t="shared" si="13"/>
        <v>0</v>
      </c>
      <c r="M152" s="102">
        <f t="shared" si="14"/>
        <v>0</v>
      </c>
    </row>
    <row r="153" spans="2:13" x14ac:dyDescent="0.25">
      <c r="B153" s="319"/>
      <c r="C153" s="112"/>
      <c r="D153" s="113"/>
      <c r="E153" s="113"/>
      <c r="F153" s="113"/>
      <c r="G153" s="113"/>
      <c r="H153" s="111"/>
      <c r="I153" s="100">
        <f t="shared" si="10"/>
        <v>0</v>
      </c>
      <c r="J153" s="101">
        <f t="shared" si="11"/>
        <v>0</v>
      </c>
      <c r="K153" s="102">
        <f t="shared" si="12"/>
        <v>0</v>
      </c>
      <c r="L153" s="102">
        <f t="shared" si="13"/>
        <v>0</v>
      </c>
      <c r="M153" s="102">
        <f t="shared" si="14"/>
        <v>0</v>
      </c>
    </row>
    <row r="154" spans="2:13" x14ac:dyDescent="0.25">
      <c r="B154" s="320"/>
      <c r="C154" s="112"/>
      <c r="D154" s="113"/>
      <c r="E154" s="113"/>
      <c r="F154" s="113"/>
      <c r="G154" s="113"/>
      <c r="H154" s="111"/>
      <c r="I154" s="100">
        <f t="shared" si="10"/>
        <v>0</v>
      </c>
      <c r="J154" s="101">
        <f t="shared" si="11"/>
        <v>0</v>
      </c>
      <c r="K154" s="102">
        <f t="shared" si="12"/>
        <v>0</v>
      </c>
      <c r="L154" s="102">
        <f t="shared" si="13"/>
        <v>0</v>
      </c>
      <c r="M154" s="102">
        <f t="shared" si="14"/>
        <v>0</v>
      </c>
    </row>
    <row r="155" spans="2:13" x14ac:dyDescent="0.25">
      <c r="B155" s="319"/>
      <c r="C155" s="112"/>
      <c r="D155" s="113"/>
      <c r="E155" s="113"/>
      <c r="F155" s="113"/>
      <c r="G155" s="113"/>
      <c r="H155" s="111"/>
      <c r="I155" s="100">
        <f t="shared" si="10"/>
        <v>0</v>
      </c>
      <c r="J155" s="101">
        <f t="shared" si="11"/>
        <v>0</v>
      </c>
      <c r="K155" s="102">
        <f t="shared" si="12"/>
        <v>0</v>
      </c>
      <c r="L155" s="102">
        <f t="shared" si="13"/>
        <v>0</v>
      </c>
      <c r="M155" s="102">
        <f t="shared" si="14"/>
        <v>0</v>
      </c>
    </row>
    <row r="156" spans="2:13" ht="15" customHeight="1" x14ac:dyDescent="0.25">
      <c r="B156" s="320"/>
      <c r="C156" s="112"/>
      <c r="D156" s="113"/>
      <c r="E156" s="113"/>
      <c r="F156" s="113"/>
      <c r="G156" s="113"/>
      <c r="H156" s="111"/>
      <c r="I156" s="100">
        <f t="shared" si="10"/>
        <v>0</v>
      </c>
      <c r="J156" s="101">
        <f t="shared" si="11"/>
        <v>0</v>
      </c>
      <c r="K156" s="102">
        <f t="shared" si="12"/>
        <v>0</v>
      </c>
      <c r="L156" s="102">
        <f t="shared" si="13"/>
        <v>0</v>
      </c>
      <c r="M156" s="102">
        <f t="shared" si="14"/>
        <v>0</v>
      </c>
    </row>
    <row r="157" spans="2:13" x14ac:dyDescent="0.25">
      <c r="B157" s="319"/>
      <c r="C157" s="112"/>
      <c r="D157" s="113"/>
      <c r="E157" s="113"/>
      <c r="F157" s="113"/>
      <c r="G157" s="113"/>
      <c r="H157" s="111"/>
      <c r="I157" s="100">
        <f t="shared" si="10"/>
        <v>0</v>
      </c>
      <c r="J157" s="101">
        <f t="shared" si="11"/>
        <v>0</v>
      </c>
      <c r="K157" s="102">
        <f t="shared" si="12"/>
        <v>0</v>
      </c>
      <c r="L157" s="102">
        <f t="shared" si="13"/>
        <v>0</v>
      </c>
      <c r="M157" s="102">
        <f t="shared" si="14"/>
        <v>0</v>
      </c>
    </row>
    <row r="158" spans="2:13" x14ac:dyDescent="0.25">
      <c r="B158" s="320"/>
      <c r="C158" s="112"/>
      <c r="D158" s="113"/>
      <c r="E158" s="113"/>
      <c r="F158" s="113"/>
      <c r="G158" s="113"/>
      <c r="H158" s="111"/>
      <c r="I158" s="100">
        <f t="shared" si="10"/>
        <v>0</v>
      </c>
      <c r="J158" s="101">
        <f t="shared" si="11"/>
        <v>0</v>
      </c>
      <c r="K158" s="102">
        <f t="shared" si="12"/>
        <v>0</v>
      </c>
      <c r="L158" s="102">
        <f t="shared" si="13"/>
        <v>0</v>
      </c>
      <c r="M158" s="102">
        <f t="shared" si="14"/>
        <v>0</v>
      </c>
    </row>
    <row r="159" spans="2:13" x14ac:dyDescent="0.25">
      <c r="B159" s="319"/>
      <c r="C159" s="112"/>
      <c r="D159" s="113"/>
      <c r="E159" s="113"/>
      <c r="F159" s="113"/>
      <c r="G159" s="113"/>
      <c r="H159" s="111"/>
      <c r="I159" s="100">
        <f t="shared" si="10"/>
        <v>0</v>
      </c>
      <c r="J159" s="101">
        <f t="shared" si="11"/>
        <v>0</v>
      </c>
      <c r="K159" s="102">
        <f t="shared" si="12"/>
        <v>0</v>
      </c>
      <c r="L159" s="102">
        <f t="shared" si="13"/>
        <v>0</v>
      </c>
      <c r="M159" s="102">
        <f t="shared" si="14"/>
        <v>0</v>
      </c>
    </row>
    <row r="160" spans="2:13" x14ac:dyDescent="0.25">
      <c r="B160" s="320"/>
      <c r="C160" s="112"/>
      <c r="D160" s="113"/>
      <c r="E160" s="113"/>
      <c r="F160" s="113"/>
      <c r="G160" s="113"/>
      <c r="H160" s="111"/>
      <c r="I160" s="100">
        <f t="shared" si="10"/>
        <v>0</v>
      </c>
      <c r="J160" s="101">
        <f t="shared" si="11"/>
        <v>0</v>
      </c>
      <c r="K160" s="102">
        <f t="shared" si="12"/>
        <v>0</v>
      </c>
      <c r="L160" s="102">
        <f t="shared" si="13"/>
        <v>0</v>
      </c>
      <c r="M160" s="102">
        <f t="shared" si="14"/>
        <v>0</v>
      </c>
    </row>
    <row r="161" spans="2:13" x14ac:dyDescent="0.25">
      <c r="B161" s="319"/>
      <c r="C161" s="112"/>
      <c r="D161" s="113"/>
      <c r="E161" s="113"/>
      <c r="F161" s="113"/>
      <c r="G161" s="113"/>
      <c r="H161" s="111"/>
      <c r="I161" s="100">
        <f t="shared" si="10"/>
        <v>0</v>
      </c>
      <c r="J161" s="101">
        <f t="shared" si="11"/>
        <v>0</v>
      </c>
      <c r="K161" s="102">
        <f t="shared" si="12"/>
        <v>0</v>
      </c>
      <c r="L161" s="102">
        <f t="shared" si="13"/>
        <v>0</v>
      </c>
      <c r="M161" s="102">
        <f t="shared" si="14"/>
        <v>0</v>
      </c>
    </row>
    <row r="162" spans="2:13" x14ac:dyDescent="0.25">
      <c r="B162" s="320"/>
      <c r="C162" s="112"/>
      <c r="D162" s="113"/>
      <c r="E162" s="113"/>
      <c r="F162" s="113"/>
      <c r="G162" s="113"/>
      <c r="H162" s="111"/>
      <c r="I162" s="100">
        <f t="shared" si="10"/>
        <v>0</v>
      </c>
      <c r="J162" s="101">
        <f t="shared" si="11"/>
        <v>0</v>
      </c>
      <c r="K162" s="102">
        <f t="shared" si="12"/>
        <v>0</v>
      </c>
      <c r="L162" s="102">
        <f t="shared" si="13"/>
        <v>0</v>
      </c>
      <c r="M162" s="102">
        <f t="shared" si="14"/>
        <v>0</v>
      </c>
    </row>
    <row r="163" spans="2:13" x14ac:dyDescent="0.25">
      <c r="B163" s="320"/>
      <c r="C163" s="112"/>
      <c r="D163" s="113"/>
      <c r="E163" s="113"/>
      <c r="F163" s="113"/>
      <c r="G163" s="113"/>
      <c r="H163" s="111"/>
      <c r="I163" s="100">
        <f t="shared" si="10"/>
        <v>0</v>
      </c>
      <c r="J163" s="101">
        <f t="shared" si="11"/>
        <v>0</v>
      </c>
      <c r="K163" s="102">
        <f t="shared" si="12"/>
        <v>0</v>
      </c>
      <c r="L163" s="102">
        <f t="shared" si="13"/>
        <v>0</v>
      </c>
      <c r="M163" s="102">
        <f t="shared" si="14"/>
        <v>0</v>
      </c>
    </row>
    <row r="164" spans="2:13" x14ac:dyDescent="0.25">
      <c r="B164" s="320"/>
      <c r="C164" s="112"/>
      <c r="D164" s="113"/>
      <c r="E164" s="113"/>
      <c r="F164" s="113"/>
      <c r="G164" s="113"/>
      <c r="H164" s="111"/>
      <c r="I164" s="100">
        <f t="shared" si="10"/>
        <v>0</v>
      </c>
      <c r="J164" s="101">
        <f t="shared" si="11"/>
        <v>0</v>
      </c>
      <c r="K164" s="102">
        <f t="shared" si="12"/>
        <v>0</v>
      </c>
      <c r="L164" s="102">
        <f t="shared" si="13"/>
        <v>0</v>
      </c>
      <c r="M164" s="102">
        <f t="shared" si="14"/>
        <v>0</v>
      </c>
    </row>
    <row r="165" spans="2:13" x14ac:dyDescent="0.25">
      <c r="B165" s="320"/>
      <c r="C165" s="112"/>
      <c r="D165" s="113"/>
      <c r="E165" s="113"/>
      <c r="F165" s="113"/>
      <c r="G165" s="113"/>
      <c r="H165" s="111"/>
      <c r="I165" s="100">
        <f t="shared" si="10"/>
        <v>0</v>
      </c>
      <c r="J165" s="101">
        <f t="shared" si="11"/>
        <v>0</v>
      </c>
      <c r="K165" s="102">
        <f t="shared" si="12"/>
        <v>0</v>
      </c>
      <c r="L165" s="102">
        <f t="shared" si="13"/>
        <v>0</v>
      </c>
      <c r="M165" s="102">
        <f t="shared" si="14"/>
        <v>0</v>
      </c>
    </row>
    <row r="166" spans="2:13" x14ac:dyDescent="0.25">
      <c r="B166" s="320"/>
      <c r="C166" s="112"/>
      <c r="D166" s="113"/>
      <c r="E166" s="113"/>
      <c r="F166" s="113"/>
      <c r="G166" s="113"/>
      <c r="H166" s="111"/>
      <c r="I166" s="100">
        <f t="shared" si="10"/>
        <v>0</v>
      </c>
      <c r="J166" s="101">
        <f t="shared" si="11"/>
        <v>0</v>
      </c>
      <c r="K166" s="102">
        <f t="shared" si="12"/>
        <v>0</v>
      </c>
      <c r="L166" s="102">
        <f t="shared" si="13"/>
        <v>0</v>
      </c>
      <c r="M166" s="102">
        <f t="shared" si="14"/>
        <v>0</v>
      </c>
    </row>
    <row r="167" spans="2:13" x14ac:dyDescent="0.25">
      <c r="B167" s="320"/>
      <c r="C167" s="112"/>
      <c r="D167" s="113"/>
      <c r="E167" s="113"/>
      <c r="F167" s="113"/>
      <c r="G167" s="113"/>
      <c r="H167" s="111"/>
      <c r="I167" s="100">
        <f t="shared" si="10"/>
        <v>0</v>
      </c>
      <c r="J167" s="101">
        <f t="shared" si="11"/>
        <v>0</v>
      </c>
      <c r="K167" s="102">
        <f t="shared" si="12"/>
        <v>0</v>
      </c>
      <c r="L167" s="102">
        <f t="shared" si="13"/>
        <v>0</v>
      </c>
      <c r="M167" s="102">
        <f t="shared" si="14"/>
        <v>0</v>
      </c>
    </row>
    <row r="168" spans="2:13" x14ac:dyDescent="0.25">
      <c r="B168" s="320"/>
      <c r="C168" s="112"/>
      <c r="D168" s="113"/>
      <c r="E168" s="113"/>
      <c r="F168" s="113"/>
      <c r="G168" s="113"/>
      <c r="H168" s="111"/>
      <c r="I168" s="100">
        <f t="shared" si="10"/>
        <v>0</v>
      </c>
      <c r="J168" s="101">
        <f t="shared" si="11"/>
        <v>0</v>
      </c>
      <c r="K168" s="102">
        <f t="shared" si="12"/>
        <v>0</v>
      </c>
      <c r="L168" s="102">
        <f t="shared" si="13"/>
        <v>0</v>
      </c>
      <c r="M168" s="102">
        <f t="shared" si="14"/>
        <v>0</v>
      </c>
    </row>
    <row r="169" spans="2:13" x14ac:dyDescent="0.25">
      <c r="B169" s="320"/>
      <c r="C169" s="112"/>
      <c r="D169" s="113"/>
      <c r="E169" s="113"/>
      <c r="F169" s="113"/>
      <c r="G169" s="113"/>
      <c r="H169" s="111"/>
      <c r="I169" s="100">
        <f t="shared" si="10"/>
        <v>0</v>
      </c>
      <c r="J169" s="101">
        <f t="shared" si="11"/>
        <v>0</v>
      </c>
      <c r="K169" s="102">
        <f t="shared" si="12"/>
        <v>0</v>
      </c>
      <c r="L169" s="102">
        <f t="shared" si="13"/>
        <v>0</v>
      </c>
      <c r="M169" s="102">
        <f t="shared" si="14"/>
        <v>0</v>
      </c>
    </row>
    <row r="170" spans="2:13" x14ac:dyDescent="0.25">
      <c r="B170" s="320"/>
      <c r="C170" s="112"/>
      <c r="D170" s="113"/>
      <c r="E170" s="113"/>
      <c r="F170" s="113"/>
      <c r="G170" s="113"/>
      <c r="H170" s="111"/>
      <c r="I170" s="100">
        <f t="shared" si="10"/>
        <v>0</v>
      </c>
      <c r="J170" s="101">
        <f t="shared" si="11"/>
        <v>0</v>
      </c>
      <c r="K170" s="102">
        <f t="shared" si="12"/>
        <v>0</v>
      </c>
      <c r="L170" s="102">
        <f t="shared" si="13"/>
        <v>0</v>
      </c>
      <c r="M170" s="102">
        <f t="shared" si="14"/>
        <v>0</v>
      </c>
    </row>
    <row r="171" spans="2:13" x14ac:dyDescent="0.25">
      <c r="B171" s="320"/>
      <c r="C171" s="112"/>
      <c r="D171" s="113"/>
      <c r="E171" s="113"/>
      <c r="F171" s="113"/>
      <c r="G171" s="113"/>
      <c r="H171" s="111"/>
      <c r="I171" s="100">
        <f t="shared" si="10"/>
        <v>0</v>
      </c>
      <c r="J171" s="101">
        <f t="shared" si="11"/>
        <v>0</v>
      </c>
      <c r="K171" s="102">
        <f t="shared" si="12"/>
        <v>0</v>
      </c>
      <c r="L171" s="102">
        <f t="shared" si="13"/>
        <v>0</v>
      </c>
      <c r="M171" s="102">
        <f t="shared" si="14"/>
        <v>0</v>
      </c>
    </row>
    <row r="172" spans="2:13" x14ac:dyDescent="0.25">
      <c r="B172" s="320"/>
      <c r="C172" s="112"/>
      <c r="D172" s="113"/>
      <c r="E172" s="113"/>
      <c r="F172" s="113"/>
      <c r="G172" s="113"/>
      <c r="H172" s="111"/>
      <c r="I172" s="100">
        <f t="shared" si="10"/>
        <v>0</v>
      </c>
      <c r="J172" s="101">
        <f t="shared" si="11"/>
        <v>0</v>
      </c>
      <c r="K172" s="102">
        <f t="shared" si="12"/>
        <v>0</v>
      </c>
      <c r="L172" s="102">
        <f t="shared" si="13"/>
        <v>0</v>
      </c>
      <c r="M172" s="102">
        <f t="shared" si="14"/>
        <v>0</v>
      </c>
    </row>
    <row r="173" spans="2:13" x14ac:dyDescent="0.25">
      <c r="B173" s="320"/>
      <c r="C173" s="112"/>
      <c r="D173" s="113"/>
      <c r="E173" s="113"/>
      <c r="F173" s="113"/>
      <c r="G173" s="113"/>
      <c r="H173" s="111"/>
      <c r="I173" s="100">
        <f t="shared" si="10"/>
        <v>0</v>
      </c>
      <c r="J173" s="101">
        <f t="shared" si="11"/>
        <v>0</v>
      </c>
      <c r="K173" s="102">
        <f t="shared" si="12"/>
        <v>0</v>
      </c>
      <c r="L173" s="102">
        <f t="shared" si="13"/>
        <v>0</v>
      </c>
      <c r="M173" s="102">
        <f t="shared" si="14"/>
        <v>0</v>
      </c>
    </row>
    <row r="174" spans="2:13" x14ac:dyDescent="0.25">
      <c r="B174" s="320"/>
      <c r="C174" s="112"/>
      <c r="D174" s="113"/>
      <c r="E174" s="113"/>
      <c r="F174" s="113"/>
      <c r="G174" s="113"/>
      <c r="H174" s="111"/>
      <c r="I174" s="100">
        <f t="shared" si="10"/>
        <v>0</v>
      </c>
      <c r="J174" s="101">
        <f t="shared" si="11"/>
        <v>0</v>
      </c>
      <c r="K174" s="102">
        <f t="shared" si="12"/>
        <v>0</v>
      </c>
      <c r="L174" s="102">
        <f t="shared" si="13"/>
        <v>0</v>
      </c>
      <c r="M174" s="102">
        <f t="shared" si="14"/>
        <v>0</v>
      </c>
    </row>
    <row r="175" spans="2:13" x14ac:dyDescent="0.25">
      <c r="B175" s="320"/>
      <c r="C175" s="112"/>
      <c r="D175" s="113"/>
      <c r="E175" s="113"/>
      <c r="F175" s="113"/>
      <c r="G175" s="113"/>
      <c r="H175" s="111"/>
      <c r="I175" s="100">
        <f t="shared" si="10"/>
        <v>0</v>
      </c>
      <c r="J175" s="101">
        <f t="shared" si="11"/>
        <v>0</v>
      </c>
      <c r="K175" s="102">
        <f t="shared" si="12"/>
        <v>0</v>
      </c>
      <c r="L175" s="102">
        <f t="shared" si="13"/>
        <v>0</v>
      </c>
      <c r="M175" s="102">
        <f t="shared" si="14"/>
        <v>0</v>
      </c>
    </row>
    <row r="176" spans="2:13" x14ac:dyDescent="0.25">
      <c r="B176" s="320"/>
      <c r="C176" s="112"/>
      <c r="D176" s="113"/>
      <c r="E176" s="113"/>
      <c r="F176" s="113"/>
      <c r="G176" s="113"/>
      <c r="H176" s="111"/>
      <c r="I176" s="100">
        <f t="shared" si="10"/>
        <v>0</v>
      </c>
      <c r="J176" s="101">
        <f t="shared" si="11"/>
        <v>0</v>
      </c>
      <c r="K176" s="102">
        <f t="shared" si="12"/>
        <v>0</v>
      </c>
      <c r="L176" s="102">
        <f t="shared" si="13"/>
        <v>0</v>
      </c>
      <c r="M176" s="102">
        <f t="shared" si="14"/>
        <v>0</v>
      </c>
    </row>
    <row r="177" spans="2:13" x14ac:dyDescent="0.25">
      <c r="B177" s="320"/>
      <c r="C177" s="112"/>
      <c r="D177" s="113"/>
      <c r="E177" s="113"/>
      <c r="F177" s="113"/>
      <c r="G177" s="113"/>
      <c r="H177" s="111"/>
      <c r="I177" s="100">
        <f t="shared" si="10"/>
        <v>0</v>
      </c>
      <c r="J177" s="101">
        <f t="shared" si="11"/>
        <v>0</v>
      </c>
      <c r="K177" s="102">
        <f t="shared" si="12"/>
        <v>0</v>
      </c>
      <c r="L177" s="102">
        <f t="shared" si="13"/>
        <v>0</v>
      </c>
      <c r="M177" s="102">
        <f t="shared" si="14"/>
        <v>0</v>
      </c>
    </row>
    <row r="178" spans="2:13" x14ac:dyDescent="0.25">
      <c r="B178" s="320"/>
      <c r="C178" s="112"/>
      <c r="D178" s="113"/>
      <c r="E178" s="113"/>
      <c r="F178" s="113"/>
      <c r="G178" s="113"/>
      <c r="H178" s="111"/>
      <c r="I178" s="100">
        <f t="shared" si="10"/>
        <v>0</v>
      </c>
      <c r="J178" s="101">
        <f t="shared" si="11"/>
        <v>0</v>
      </c>
      <c r="K178" s="102">
        <f t="shared" si="12"/>
        <v>0</v>
      </c>
      <c r="L178" s="102">
        <f t="shared" si="13"/>
        <v>0</v>
      </c>
      <c r="M178" s="102">
        <f t="shared" si="14"/>
        <v>0</v>
      </c>
    </row>
    <row r="179" spans="2:13" x14ac:dyDescent="0.25">
      <c r="B179" s="320"/>
      <c r="C179" s="112"/>
      <c r="D179" s="113"/>
      <c r="E179" s="113"/>
      <c r="F179" s="113"/>
      <c r="G179" s="113"/>
      <c r="H179" s="111"/>
      <c r="I179" s="100">
        <f t="shared" si="10"/>
        <v>0</v>
      </c>
      <c r="J179" s="101">
        <f t="shared" si="11"/>
        <v>0</v>
      </c>
      <c r="K179" s="102">
        <f t="shared" si="12"/>
        <v>0</v>
      </c>
      <c r="L179" s="102">
        <f t="shared" si="13"/>
        <v>0</v>
      </c>
      <c r="M179" s="102">
        <f t="shared" si="14"/>
        <v>0</v>
      </c>
    </row>
    <row r="180" spans="2:13" x14ac:dyDescent="0.25">
      <c r="B180" s="320"/>
      <c r="C180" s="112"/>
      <c r="D180" s="113"/>
      <c r="E180" s="113"/>
      <c r="F180" s="113"/>
      <c r="G180" s="113"/>
      <c r="H180" s="111"/>
      <c r="I180" s="100">
        <f t="shared" si="10"/>
        <v>0</v>
      </c>
      <c r="J180" s="101">
        <f t="shared" si="11"/>
        <v>0</v>
      </c>
      <c r="K180" s="102">
        <f t="shared" si="12"/>
        <v>0</v>
      </c>
      <c r="L180" s="102">
        <f t="shared" si="13"/>
        <v>0</v>
      </c>
      <c r="M180" s="102">
        <f t="shared" si="14"/>
        <v>0</v>
      </c>
    </row>
    <row r="181" spans="2:13" x14ac:dyDescent="0.25">
      <c r="B181" s="320"/>
      <c r="C181" s="112"/>
      <c r="D181" s="113"/>
      <c r="E181" s="113"/>
      <c r="F181" s="113"/>
      <c r="G181" s="113"/>
      <c r="H181" s="111"/>
      <c r="I181" s="100">
        <f t="shared" si="10"/>
        <v>0</v>
      </c>
      <c r="J181" s="101">
        <f t="shared" si="11"/>
        <v>0</v>
      </c>
      <c r="K181" s="102">
        <f t="shared" si="12"/>
        <v>0</v>
      </c>
      <c r="L181" s="102">
        <f t="shared" si="13"/>
        <v>0</v>
      </c>
      <c r="M181" s="102">
        <f t="shared" si="14"/>
        <v>0</v>
      </c>
    </row>
    <row r="182" spans="2:13" x14ac:dyDescent="0.25">
      <c r="B182" s="320"/>
      <c r="C182" s="112"/>
      <c r="D182" s="113"/>
      <c r="E182" s="113"/>
      <c r="F182" s="113"/>
      <c r="G182" s="113"/>
      <c r="H182" s="111"/>
      <c r="I182" s="100">
        <f t="shared" si="10"/>
        <v>0</v>
      </c>
      <c r="J182" s="101">
        <f t="shared" si="11"/>
        <v>0</v>
      </c>
      <c r="K182" s="102">
        <f t="shared" si="12"/>
        <v>0</v>
      </c>
      <c r="L182" s="102">
        <f t="shared" si="13"/>
        <v>0</v>
      </c>
      <c r="M182" s="102">
        <f t="shared" si="14"/>
        <v>0</v>
      </c>
    </row>
    <row r="183" spans="2:13" x14ac:dyDescent="0.25">
      <c r="B183" s="320"/>
      <c r="C183" s="112"/>
      <c r="D183" s="113"/>
      <c r="E183" s="113"/>
      <c r="F183" s="113"/>
      <c r="G183" s="113"/>
      <c r="H183" s="111"/>
      <c r="I183" s="100">
        <f t="shared" si="10"/>
        <v>0</v>
      </c>
      <c r="J183" s="101">
        <f t="shared" si="11"/>
        <v>0</v>
      </c>
      <c r="K183" s="102">
        <f t="shared" si="12"/>
        <v>0</v>
      </c>
      <c r="L183" s="102">
        <f t="shared" si="13"/>
        <v>0</v>
      </c>
      <c r="M183" s="102">
        <f t="shared" si="14"/>
        <v>0</v>
      </c>
    </row>
    <row r="184" spans="2:13" x14ac:dyDescent="0.25">
      <c r="B184" s="320"/>
      <c r="C184" s="112"/>
      <c r="D184" s="113"/>
      <c r="E184" s="113"/>
      <c r="F184" s="113"/>
      <c r="G184" s="113"/>
      <c r="H184" s="111"/>
      <c r="I184" s="100">
        <f t="shared" si="10"/>
        <v>0</v>
      </c>
      <c r="J184" s="101">
        <f t="shared" si="11"/>
        <v>0</v>
      </c>
      <c r="K184" s="102">
        <f t="shared" si="12"/>
        <v>0</v>
      </c>
      <c r="L184" s="102">
        <f t="shared" si="13"/>
        <v>0</v>
      </c>
      <c r="M184" s="102">
        <f t="shared" si="14"/>
        <v>0</v>
      </c>
    </row>
    <row r="185" spans="2:13" x14ac:dyDescent="0.25">
      <c r="B185" s="320"/>
      <c r="C185" s="112"/>
      <c r="D185" s="113"/>
      <c r="E185" s="113"/>
      <c r="F185" s="113"/>
      <c r="G185" s="113"/>
      <c r="H185" s="111"/>
      <c r="I185" s="100">
        <f t="shared" si="10"/>
        <v>0</v>
      </c>
      <c r="J185" s="101">
        <f t="shared" si="11"/>
        <v>0</v>
      </c>
      <c r="K185" s="102">
        <f t="shared" si="12"/>
        <v>0</v>
      </c>
      <c r="L185" s="102">
        <f t="shared" si="13"/>
        <v>0</v>
      </c>
      <c r="M185" s="102">
        <f t="shared" si="14"/>
        <v>0</v>
      </c>
    </row>
    <row r="186" spans="2:13" x14ac:dyDescent="0.25">
      <c r="B186" s="320"/>
      <c r="C186" s="112"/>
      <c r="D186" s="113"/>
      <c r="E186" s="113"/>
      <c r="F186" s="113"/>
      <c r="G186" s="113"/>
      <c r="H186" s="111"/>
      <c r="I186" s="100">
        <f t="shared" si="10"/>
        <v>0</v>
      </c>
      <c r="J186" s="101">
        <f t="shared" si="11"/>
        <v>0</v>
      </c>
      <c r="K186" s="102">
        <f t="shared" si="12"/>
        <v>0</v>
      </c>
      <c r="L186" s="102">
        <f t="shared" si="13"/>
        <v>0</v>
      </c>
      <c r="M186" s="102">
        <f t="shared" si="14"/>
        <v>0</v>
      </c>
    </row>
    <row r="187" spans="2:13" x14ac:dyDescent="0.25">
      <c r="B187" s="320"/>
      <c r="C187" s="112"/>
      <c r="D187" s="113"/>
      <c r="E187" s="113"/>
      <c r="F187" s="113"/>
      <c r="G187" s="113"/>
      <c r="H187" s="111"/>
      <c r="I187" s="100">
        <f t="shared" si="10"/>
        <v>0</v>
      </c>
      <c r="J187" s="101">
        <f t="shared" si="11"/>
        <v>0</v>
      </c>
      <c r="K187" s="102">
        <f t="shared" si="12"/>
        <v>0</v>
      </c>
      <c r="L187" s="102">
        <f t="shared" si="13"/>
        <v>0</v>
      </c>
      <c r="M187" s="102">
        <f t="shared" si="14"/>
        <v>0</v>
      </c>
    </row>
    <row r="188" spans="2:13" x14ac:dyDescent="0.25">
      <c r="B188" s="320"/>
      <c r="C188" s="112"/>
      <c r="D188" s="113"/>
      <c r="E188" s="113"/>
      <c r="F188" s="113"/>
      <c r="G188" s="113"/>
      <c r="H188" s="111"/>
      <c r="I188" s="100">
        <f t="shared" si="10"/>
        <v>0</v>
      </c>
      <c r="J188" s="101">
        <f t="shared" si="11"/>
        <v>0</v>
      </c>
      <c r="K188" s="102">
        <f t="shared" si="12"/>
        <v>0</v>
      </c>
      <c r="L188" s="102">
        <f t="shared" si="13"/>
        <v>0</v>
      </c>
      <c r="M188" s="102">
        <f t="shared" si="14"/>
        <v>0</v>
      </c>
    </row>
    <row r="189" spans="2:13" x14ac:dyDescent="0.25">
      <c r="B189" s="320"/>
      <c r="C189" s="112"/>
      <c r="D189" s="113"/>
      <c r="E189" s="113"/>
      <c r="F189" s="113"/>
      <c r="G189" s="113"/>
      <c r="H189" s="111"/>
      <c r="I189" s="100">
        <f t="shared" si="10"/>
        <v>0</v>
      </c>
      <c r="J189" s="101">
        <f t="shared" si="11"/>
        <v>0</v>
      </c>
      <c r="K189" s="102">
        <f t="shared" si="12"/>
        <v>0</v>
      </c>
      <c r="L189" s="102">
        <f t="shared" si="13"/>
        <v>0</v>
      </c>
      <c r="M189" s="102">
        <f t="shared" si="14"/>
        <v>0</v>
      </c>
    </row>
    <row r="190" spans="2:13" x14ac:dyDescent="0.25">
      <c r="B190" s="320"/>
      <c r="C190" s="112"/>
      <c r="D190" s="113"/>
      <c r="E190" s="113"/>
      <c r="F190" s="113"/>
      <c r="G190" s="113"/>
      <c r="H190" s="111"/>
      <c r="I190" s="100">
        <f t="shared" si="10"/>
        <v>0</v>
      </c>
      <c r="J190" s="101">
        <f t="shared" si="11"/>
        <v>0</v>
      </c>
      <c r="K190" s="102">
        <f t="shared" si="12"/>
        <v>0</v>
      </c>
      <c r="L190" s="102">
        <f t="shared" si="13"/>
        <v>0</v>
      </c>
      <c r="M190" s="102">
        <f t="shared" si="14"/>
        <v>0</v>
      </c>
    </row>
    <row r="191" spans="2:13" x14ac:dyDescent="0.25">
      <c r="B191" s="320"/>
      <c r="C191" s="112"/>
      <c r="D191" s="113"/>
      <c r="E191" s="113"/>
      <c r="F191" s="113"/>
      <c r="G191" s="113"/>
      <c r="H191" s="111"/>
      <c r="I191" s="100">
        <f t="shared" si="10"/>
        <v>0</v>
      </c>
      <c r="J191" s="101">
        <f t="shared" si="11"/>
        <v>0</v>
      </c>
      <c r="K191" s="102">
        <f t="shared" si="12"/>
        <v>0</v>
      </c>
      <c r="L191" s="102">
        <f t="shared" si="13"/>
        <v>0</v>
      </c>
      <c r="M191" s="102">
        <f t="shared" si="14"/>
        <v>0</v>
      </c>
    </row>
    <row r="192" spans="2:13" ht="14.25" thickBot="1" x14ac:dyDescent="0.3">
      <c r="B192" s="318"/>
      <c r="C192" s="114"/>
      <c r="D192" s="115"/>
      <c r="E192" s="115"/>
      <c r="F192" s="115"/>
      <c r="G192" s="115"/>
      <c r="H192" s="116"/>
      <c r="I192" s="100">
        <f t="shared" si="10"/>
        <v>0</v>
      </c>
      <c r="J192" s="101">
        <f t="shared" si="11"/>
        <v>0</v>
      </c>
      <c r="K192" s="102">
        <f t="shared" si="12"/>
        <v>0</v>
      </c>
      <c r="L192" s="102">
        <f t="shared" si="13"/>
        <v>0</v>
      </c>
      <c r="M192" s="102">
        <f t="shared" si="14"/>
        <v>0</v>
      </c>
    </row>
    <row r="193" spans="2:8" x14ac:dyDescent="0.25">
      <c r="B193" s="91"/>
      <c r="C193" s="91"/>
      <c r="D193" s="92"/>
      <c r="E193" s="92"/>
      <c r="F193" s="92"/>
      <c r="G193" s="93"/>
      <c r="H193" s="93"/>
    </row>
    <row r="194" spans="2:8" x14ac:dyDescent="0.25">
      <c r="H194" s="92" t="s">
        <v>386</v>
      </c>
    </row>
  </sheetData>
  <pageMargins left="0.7" right="0.7" top="0.75" bottom="0.75" header="0.3" footer="0.3"/>
  <pageSetup paperSize="9" scale="48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tabColor theme="0"/>
  </sheetPr>
  <dimension ref="A1:F42"/>
  <sheetViews>
    <sheetView showGridLines="0" topLeftCell="A28" workbookViewId="0">
      <selection activeCell="B8" sqref="B8:F40"/>
    </sheetView>
  </sheetViews>
  <sheetFormatPr defaultColWidth="9.140625" defaultRowHeight="13.5" x14ac:dyDescent="0.25"/>
  <cols>
    <col min="1" max="1" width="7.140625" style="4" customWidth="1"/>
    <col min="2" max="2" width="16.42578125" style="4" customWidth="1"/>
    <col min="3" max="4" width="18.5703125" style="4" customWidth="1"/>
    <col min="5" max="5" width="17.140625" style="4" customWidth="1"/>
    <col min="6" max="6" width="17.5703125" style="4" customWidth="1"/>
    <col min="7" max="16384" width="9.140625" style="4"/>
  </cols>
  <sheetData>
    <row r="1" spans="1:6" s="40" customFormat="1" ht="22.5" customHeight="1" x14ac:dyDescent="0.3">
      <c r="A1" s="89" t="s">
        <v>331</v>
      </c>
      <c r="B1" s="48"/>
      <c r="C1" s="48"/>
      <c r="D1" s="48"/>
      <c r="E1" s="48"/>
      <c r="F1" s="48"/>
    </row>
    <row r="2" spans="1:6" s="40" customFormat="1" x14ac:dyDescent="0.25"/>
    <row r="3" spans="1:6" s="40" customFormat="1" x14ac:dyDescent="0.25">
      <c r="F3" s="84" t="s">
        <v>195</v>
      </c>
    </row>
    <row r="4" spans="1:6" s="41" customFormat="1" ht="17.25" customHeight="1" x14ac:dyDescent="0.25">
      <c r="A4" s="461" t="s">
        <v>394</v>
      </c>
      <c r="B4" s="462"/>
      <c r="C4" s="462"/>
      <c r="D4" s="462"/>
      <c r="E4" s="462"/>
      <c r="F4" s="463"/>
    </row>
    <row r="5" spans="1:6" s="41" customFormat="1" ht="31.5" customHeight="1" x14ac:dyDescent="0.25">
      <c r="A5" s="464" t="s">
        <v>295</v>
      </c>
      <c r="B5" s="464" t="s">
        <v>395</v>
      </c>
      <c r="C5" s="464" t="s">
        <v>396</v>
      </c>
      <c r="D5" s="464" t="s">
        <v>397</v>
      </c>
      <c r="E5" s="464" t="s">
        <v>398</v>
      </c>
      <c r="F5" s="464" t="s">
        <v>400</v>
      </c>
    </row>
    <row r="6" spans="1:6" s="41" customFormat="1" ht="76.5" customHeight="1" x14ac:dyDescent="0.25">
      <c r="A6" s="465"/>
      <c r="B6" s="465"/>
      <c r="C6" s="465"/>
      <c r="D6" s="465"/>
      <c r="E6" s="465"/>
      <c r="F6" s="465"/>
    </row>
    <row r="7" spans="1:6" s="29" customFormat="1" x14ac:dyDescent="0.2">
      <c r="A7" s="117"/>
      <c r="B7" s="125">
        <v>1</v>
      </c>
      <c r="C7" s="125">
        <v>2</v>
      </c>
      <c r="D7" s="125">
        <v>3</v>
      </c>
      <c r="E7" s="125">
        <v>4</v>
      </c>
      <c r="F7" s="125">
        <v>5</v>
      </c>
    </row>
    <row r="8" spans="1:6" s="5" customFormat="1" x14ac:dyDescent="0.25">
      <c r="A8" s="120">
        <v>1</v>
      </c>
      <c r="B8" s="126"/>
      <c r="C8" s="126"/>
      <c r="D8" s="20"/>
      <c r="E8" s="127"/>
      <c r="F8" s="127"/>
    </row>
    <row r="9" spans="1:6" s="5" customFormat="1" x14ac:dyDescent="0.25">
      <c r="A9" s="34">
        <v>2</v>
      </c>
      <c r="B9" s="128"/>
      <c r="C9" s="128"/>
      <c r="D9" s="20"/>
      <c r="E9" s="127"/>
      <c r="F9" s="127"/>
    </row>
    <row r="10" spans="1:6" s="5" customFormat="1" x14ac:dyDescent="0.25">
      <c r="A10" s="34">
        <v>3</v>
      </c>
      <c r="B10" s="128"/>
      <c r="C10" s="128"/>
      <c r="D10" s="20"/>
      <c r="E10" s="127"/>
      <c r="F10" s="127"/>
    </row>
    <row r="11" spans="1:6" s="5" customFormat="1" x14ac:dyDescent="0.25">
      <c r="A11" s="34">
        <v>4</v>
      </c>
      <c r="B11" s="128"/>
      <c r="C11" s="128"/>
      <c r="D11" s="20"/>
      <c r="E11" s="127"/>
      <c r="F11" s="127"/>
    </row>
    <row r="12" spans="1:6" s="5" customFormat="1" x14ac:dyDescent="0.25">
      <c r="A12" s="34">
        <v>5</v>
      </c>
      <c r="B12" s="128"/>
      <c r="C12" s="128"/>
      <c r="D12" s="20"/>
      <c r="E12" s="127"/>
      <c r="F12" s="127"/>
    </row>
    <row r="13" spans="1:6" s="5" customFormat="1" x14ac:dyDescent="0.25">
      <c r="A13" s="34">
        <v>6</v>
      </c>
      <c r="B13" s="128"/>
      <c r="C13" s="128"/>
      <c r="D13" s="20"/>
      <c r="E13" s="127"/>
      <c r="F13" s="127"/>
    </row>
    <row r="14" spans="1:6" s="5" customFormat="1" x14ac:dyDescent="0.25">
      <c r="A14" s="34">
        <v>7</v>
      </c>
      <c r="B14" s="128"/>
      <c r="C14" s="128"/>
      <c r="D14" s="20"/>
      <c r="E14" s="127"/>
      <c r="F14" s="127"/>
    </row>
    <row r="15" spans="1:6" s="5" customFormat="1" x14ac:dyDescent="0.25">
      <c r="A15" s="34">
        <v>8</v>
      </c>
      <c r="B15" s="128"/>
      <c r="C15" s="128"/>
      <c r="D15" s="20"/>
      <c r="E15" s="127"/>
      <c r="F15" s="127"/>
    </row>
    <row r="16" spans="1:6" s="5" customFormat="1" x14ac:dyDescent="0.25">
      <c r="A16" s="34">
        <v>9</v>
      </c>
      <c r="B16" s="128"/>
      <c r="C16" s="128"/>
      <c r="D16" s="20"/>
      <c r="E16" s="127"/>
      <c r="F16" s="127"/>
    </row>
    <row r="17" spans="1:6" s="5" customFormat="1" x14ac:dyDescent="0.25">
      <c r="A17" s="34">
        <v>10</v>
      </c>
      <c r="B17" s="128"/>
      <c r="C17" s="128"/>
      <c r="D17" s="20"/>
      <c r="E17" s="127"/>
      <c r="F17" s="127"/>
    </row>
    <row r="18" spans="1:6" s="5" customFormat="1" x14ac:dyDescent="0.25">
      <c r="A18" s="34">
        <v>11</v>
      </c>
      <c r="B18" s="128"/>
      <c r="C18" s="128"/>
      <c r="D18" s="20"/>
      <c r="E18" s="127"/>
      <c r="F18" s="127"/>
    </row>
    <row r="19" spans="1:6" s="5" customFormat="1" x14ac:dyDescent="0.25">
      <c r="A19" s="34">
        <v>12</v>
      </c>
      <c r="B19" s="128"/>
      <c r="C19" s="128"/>
      <c r="D19" s="20"/>
      <c r="E19" s="127"/>
      <c r="F19" s="127"/>
    </row>
    <row r="20" spans="1:6" s="5" customFormat="1" x14ac:dyDescent="0.25">
      <c r="A20" s="34">
        <v>13</v>
      </c>
      <c r="B20" s="128"/>
      <c r="C20" s="128"/>
      <c r="D20" s="20"/>
      <c r="E20" s="127"/>
      <c r="F20" s="127"/>
    </row>
    <row r="21" spans="1:6" s="5" customFormat="1" x14ac:dyDescent="0.25">
      <c r="A21" s="34">
        <v>14</v>
      </c>
      <c r="B21" s="128"/>
      <c r="C21" s="128"/>
      <c r="D21" s="20"/>
      <c r="E21" s="127"/>
      <c r="F21" s="127"/>
    </row>
    <row r="22" spans="1:6" s="5" customFormat="1" x14ac:dyDescent="0.25">
      <c r="A22" s="34">
        <v>15</v>
      </c>
      <c r="B22" s="128"/>
      <c r="C22" s="128"/>
      <c r="D22" s="20"/>
      <c r="E22" s="127"/>
      <c r="F22" s="127"/>
    </row>
    <row r="23" spans="1:6" s="5" customFormat="1" x14ac:dyDescent="0.25">
      <c r="A23" s="34">
        <v>16</v>
      </c>
      <c r="B23" s="128"/>
      <c r="C23" s="128"/>
      <c r="D23" s="20"/>
      <c r="E23" s="127"/>
      <c r="F23" s="127"/>
    </row>
    <row r="24" spans="1:6" s="5" customFormat="1" x14ac:dyDescent="0.25">
      <c r="A24" s="34">
        <v>17</v>
      </c>
      <c r="B24" s="128"/>
      <c r="C24" s="128"/>
      <c r="D24" s="20"/>
      <c r="E24" s="127"/>
      <c r="F24" s="127"/>
    </row>
    <row r="25" spans="1:6" s="5" customFormat="1" x14ac:dyDescent="0.25">
      <c r="A25" s="34">
        <v>18</v>
      </c>
      <c r="B25" s="128"/>
      <c r="C25" s="128"/>
      <c r="D25" s="20"/>
      <c r="E25" s="127"/>
      <c r="F25" s="127"/>
    </row>
    <row r="26" spans="1:6" s="5" customFormat="1" x14ac:dyDescent="0.25">
      <c r="A26" s="34">
        <v>19</v>
      </c>
      <c r="B26" s="128"/>
      <c r="C26" s="128"/>
      <c r="D26" s="20"/>
      <c r="E26" s="127"/>
      <c r="F26" s="127"/>
    </row>
    <row r="27" spans="1:6" s="5" customFormat="1" x14ac:dyDescent="0.25">
      <c r="A27" s="34">
        <v>20</v>
      </c>
      <c r="B27" s="128"/>
      <c r="C27" s="128"/>
      <c r="D27" s="20"/>
      <c r="E27" s="127"/>
      <c r="F27" s="127"/>
    </row>
    <row r="28" spans="1:6" s="5" customFormat="1" x14ac:dyDescent="0.25">
      <c r="A28" s="34">
        <v>21</v>
      </c>
      <c r="B28" s="128"/>
      <c r="C28" s="128"/>
      <c r="D28" s="20"/>
      <c r="E28" s="127"/>
      <c r="F28" s="127"/>
    </row>
    <row r="29" spans="1:6" s="5" customFormat="1" x14ac:dyDescent="0.25">
      <c r="A29" s="34">
        <v>22</v>
      </c>
      <c r="B29" s="128"/>
      <c r="C29" s="128"/>
      <c r="D29" s="20"/>
      <c r="E29" s="127"/>
      <c r="F29" s="127"/>
    </row>
    <row r="30" spans="1:6" s="5" customFormat="1" x14ac:dyDescent="0.25">
      <c r="A30" s="34">
        <v>23</v>
      </c>
      <c r="B30" s="128"/>
      <c r="C30" s="128"/>
      <c r="D30" s="20"/>
      <c r="E30" s="127"/>
      <c r="F30" s="127"/>
    </row>
    <row r="31" spans="1:6" s="5" customFormat="1" x14ac:dyDescent="0.25">
      <c r="A31" s="34">
        <v>24</v>
      </c>
      <c r="B31" s="128"/>
      <c r="C31" s="128"/>
      <c r="D31" s="20"/>
      <c r="E31" s="127"/>
      <c r="F31" s="127"/>
    </row>
    <row r="32" spans="1:6" s="5" customFormat="1" x14ac:dyDescent="0.25">
      <c r="A32" s="34">
        <v>25</v>
      </c>
      <c r="B32" s="128"/>
      <c r="C32" s="128"/>
      <c r="D32" s="20"/>
      <c r="E32" s="127"/>
      <c r="F32" s="127"/>
    </row>
    <row r="33" spans="1:6" s="5" customFormat="1" x14ac:dyDescent="0.25">
      <c r="A33" s="34">
        <v>26</v>
      </c>
      <c r="B33" s="128"/>
      <c r="C33" s="128"/>
      <c r="D33" s="20"/>
      <c r="E33" s="127"/>
      <c r="F33" s="127"/>
    </row>
    <row r="34" spans="1:6" s="5" customFormat="1" x14ac:dyDescent="0.25">
      <c r="A34" s="34">
        <v>27</v>
      </c>
      <c r="B34" s="128"/>
      <c r="C34" s="128"/>
      <c r="D34" s="20"/>
      <c r="E34" s="127"/>
      <c r="F34" s="127"/>
    </row>
    <row r="35" spans="1:6" s="5" customFormat="1" x14ac:dyDescent="0.25">
      <c r="A35" s="34">
        <v>28</v>
      </c>
      <c r="B35" s="128"/>
      <c r="C35" s="128"/>
      <c r="D35" s="20"/>
      <c r="E35" s="127"/>
      <c r="F35" s="127"/>
    </row>
    <row r="36" spans="1:6" s="5" customFormat="1" x14ac:dyDescent="0.25">
      <c r="A36" s="34">
        <v>29</v>
      </c>
      <c r="B36" s="128"/>
      <c r="C36" s="128"/>
      <c r="D36" s="20"/>
      <c r="E36" s="127"/>
      <c r="F36" s="127"/>
    </row>
    <row r="37" spans="1:6" s="5" customFormat="1" x14ac:dyDescent="0.25">
      <c r="A37" s="34">
        <v>30</v>
      </c>
      <c r="B37" s="128"/>
      <c r="C37" s="128"/>
      <c r="D37" s="20"/>
      <c r="E37" s="127"/>
      <c r="F37" s="127"/>
    </row>
    <row r="38" spans="1:6" s="5" customFormat="1" x14ac:dyDescent="0.25">
      <c r="A38" s="121">
        <v>31</v>
      </c>
      <c r="B38" s="129"/>
      <c r="C38" s="129"/>
      <c r="D38" s="20"/>
      <c r="E38" s="127"/>
      <c r="F38" s="130"/>
    </row>
    <row r="39" spans="1:6" s="5" customFormat="1" ht="12" customHeight="1" x14ac:dyDescent="0.25">
      <c r="A39" s="122" t="s">
        <v>399</v>
      </c>
      <c r="B39" s="123"/>
      <c r="C39" s="123"/>
      <c r="D39" s="123"/>
      <c r="E39" s="124"/>
      <c r="F39" s="118"/>
    </row>
    <row r="40" spans="1:6" x14ac:dyDescent="0.25">
      <c r="A40" s="5"/>
    </row>
    <row r="41" spans="1:6" ht="15.75" customHeight="1" x14ac:dyDescent="0.25">
      <c r="F41" s="9" t="s">
        <v>401</v>
      </c>
    </row>
    <row r="42" spans="1:6" x14ac:dyDescent="0.25">
      <c r="B42" s="119"/>
      <c r="C42" s="119"/>
      <c r="D42" s="119"/>
      <c r="E42" s="119"/>
      <c r="F42" s="119"/>
    </row>
  </sheetData>
  <mergeCells count="7">
    <mergeCell ref="A4:F4"/>
    <mergeCell ref="E5:E6"/>
    <mergeCell ref="F5:F6"/>
    <mergeCell ref="A5:A6"/>
    <mergeCell ref="B5:B6"/>
    <mergeCell ref="C5:C6"/>
    <mergeCell ref="D5:D6"/>
  </mergeCells>
  <phoneticPr fontId="0" type="noConversion"/>
  <pageMargins left="0.17" right="0.17" top="0.24" bottom="0.34" header="0.24" footer="0.25"/>
  <pageSetup scale="8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258</vt:i4>
      </vt:variant>
    </vt:vector>
  </HeadingPairs>
  <TitlesOfParts>
    <vt:vector size="277" baseType="lpstr">
      <vt:lpstr>Sheet1</vt:lpstr>
      <vt:lpstr>Sheet2</vt:lpstr>
      <vt:lpstr>Sheet3</vt:lpstr>
      <vt:lpstr>Sheet4</vt:lpstr>
      <vt:lpstr>Sheet5</vt:lpstr>
      <vt:lpstr>Sheet6</vt:lpstr>
      <vt:lpstr>Sheet7</vt:lpstr>
      <vt:lpstr>Sheet7.1</vt:lpstr>
      <vt:lpstr>Sheet8</vt:lpstr>
      <vt:lpstr>Sheet9</vt:lpstr>
      <vt:lpstr>Sheet10</vt:lpstr>
      <vt:lpstr>Sheet11</vt:lpstr>
      <vt:lpstr>Sheet12</vt:lpstr>
      <vt:lpstr>Sheet13</vt:lpstr>
      <vt:lpstr>Sheet14</vt:lpstr>
      <vt:lpstr>Sheet15</vt:lpstr>
      <vt:lpstr>Sheet16</vt:lpstr>
      <vt:lpstr>Sheet17</vt:lpstr>
      <vt:lpstr>Sheet18</vt:lpstr>
      <vt:lpstr>Company</vt:lpstr>
      <vt:lpstr>CurrCode_ref</vt:lpstr>
      <vt:lpstr>Date1</vt:lpstr>
      <vt:lpstr>Date2</vt:lpstr>
      <vt:lpstr>F3_RiskLevelL</vt:lpstr>
      <vt:lpstr>F3_RiskLongPosL</vt:lpstr>
      <vt:lpstr>F3_RiskPercL</vt:lpstr>
      <vt:lpstr>F3_RiskShortPosL</vt:lpstr>
      <vt:lpstr>F3_RiskTermL</vt:lpstr>
      <vt:lpstr>F3_SecDateL</vt:lpstr>
      <vt:lpstr>F3_SecDateR</vt:lpstr>
      <vt:lpstr>F3_SecLongPosR</vt:lpstr>
      <vt:lpstr>F3_SecPercR</vt:lpstr>
      <vt:lpstr>F3_SecRatingR</vt:lpstr>
      <vt:lpstr>F3_SecShortPosR</vt:lpstr>
      <vt:lpstr>F3_SecTermR</vt:lpstr>
      <vt:lpstr>Sheet18!Loan_ref</vt:lpstr>
      <vt:lpstr>LTV_ref</vt:lpstr>
      <vt:lpstr>Norm_ref</vt:lpstr>
      <vt:lpstr>Sheet1!RetName</vt:lpstr>
      <vt:lpstr>yF3_Cur_10DayVar</vt:lpstr>
      <vt:lpstr>yF3_Cur_ExcDaysVar</vt:lpstr>
      <vt:lpstr>yF3_Cur_G</vt:lpstr>
      <vt:lpstr>yF3_NetProfit_Last1Y</vt:lpstr>
      <vt:lpstr>yF3_NetProfit_Last2Y</vt:lpstr>
      <vt:lpstr>yF3_NetProfit_Last3Y</vt:lpstr>
      <vt:lpstr>yF3_OperationalRisk</vt:lpstr>
      <vt:lpstr>yF3_OperationalRisk_St</vt:lpstr>
      <vt:lpstr>z10F3_ComAss</vt:lpstr>
      <vt:lpstr>z10F3_ComAssShr_NomrCap</vt:lpstr>
      <vt:lpstr>z10F3_ComAssShr_TotAss</vt:lpstr>
      <vt:lpstr>z12F3_1_2Lev_MinPos</vt:lpstr>
      <vt:lpstr>z12F3_1_3Lev_MinPos</vt:lpstr>
      <vt:lpstr>z12F3_1Lev_MinPos</vt:lpstr>
      <vt:lpstr>z12F3_2_3Lev_MinPos</vt:lpstr>
      <vt:lpstr>z12F3_2Lev_MinPos</vt:lpstr>
      <vt:lpstr>z12F3_3Lev_MinPos</vt:lpstr>
      <vt:lpstr>z12F3_GovSec_NetPos</vt:lpstr>
      <vt:lpstr>z12F3_IntTot_Risk</vt:lpstr>
      <vt:lpstr>z13F3_CapInst_Pos_Net</vt:lpstr>
      <vt:lpstr>z13F3_CapInst_Pos_S</vt:lpstr>
      <vt:lpstr>z13F3_CapInst_PriceRisk</vt:lpstr>
      <vt:lpstr>z13F3_CapInst_PriceSpecRisk</vt:lpstr>
      <vt:lpstr>z13F3_CapLiquidInst_Pos_L</vt:lpstr>
      <vt:lpstr>z13F3_CapLiquidInst_Pos_S</vt:lpstr>
      <vt:lpstr>z13F3_CapOthInst_Pos_L</vt:lpstr>
      <vt:lpstr>z13F3_CapOthInst_Pos_S</vt:lpstr>
      <vt:lpstr>z15F3_OpRisk_Bank</vt:lpstr>
      <vt:lpstr>z15F3_OpRisk_Broker</vt:lpstr>
      <vt:lpstr>z15F3_OpRisk_BuySell</vt:lpstr>
      <vt:lpstr>z15F3_OpRisk_ByYear</vt:lpstr>
      <vt:lpstr>z15F3_OpRisk_CorpFin</vt:lpstr>
      <vt:lpstr>z15F3_OpRisk_Paysys</vt:lpstr>
      <vt:lpstr>z16F3_AssNPosLos</vt:lpstr>
      <vt:lpstr>z16F3_AttrBank</vt:lpstr>
      <vt:lpstr>z16F3_AttrPosLos</vt:lpstr>
      <vt:lpstr>z16F3_InsBorrID</vt:lpstr>
      <vt:lpstr>z16F3_InsOffBalGuar</vt:lpstr>
      <vt:lpstr>z16F3_InsOtherOverdLn</vt:lpstr>
      <vt:lpstr>z16F3_InsOtherTermLn</vt:lpstr>
      <vt:lpstr>z16F3_InsOverdLn</vt:lpstr>
      <vt:lpstr>z16F3_InsRiskAm</vt:lpstr>
      <vt:lpstr>z16F3_InsTermLn</vt:lpstr>
      <vt:lpstr>z16F3_InsTot_Sum</vt:lpstr>
      <vt:lpstr>z16F3_InsTot_Sum_N42</vt:lpstr>
      <vt:lpstr>z16F3_InsTotLn</vt:lpstr>
      <vt:lpstr>z16F3_InsTotNotRWA</vt:lpstr>
      <vt:lpstr>z16F3_InsTotRWA</vt:lpstr>
      <vt:lpstr>z16F3_OthPers_GuaranteeOthPers</vt:lpstr>
      <vt:lpstr>z16F3_OthPersBankAffl_Guarantee</vt:lpstr>
      <vt:lpstr>z17F3_AssNPosLosBr</vt:lpstr>
      <vt:lpstr>z17F3_AttrBankBr</vt:lpstr>
      <vt:lpstr>z17F3_AttrPosLosBr</vt:lpstr>
      <vt:lpstr>z17F3_DateBr</vt:lpstr>
      <vt:lpstr>z17F3_InsBorrIDBr</vt:lpstr>
      <vt:lpstr>z17F3_InsOffBalGuarBr</vt:lpstr>
      <vt:lpstr>z17F3_InsOtherOverdLnBr</vt:lpstr>
      <vt:lpstr>z17F3_InsOtherTermLnBr</vt:lpstr>
      <vt:lpstr>z17F3_InsOverdLnBr</vt:lpstr>
      <vt:lpstr>z17F3_InsRiskAmBr</vt:lpstr>
      <vt:lpstr>z17F3_InsTermLnBr</vt:lpstr>
      <vt:lpstr>z17F3_InsTot_Sum_N42Br</vt:lpstr>
      <vt:lpstr>z17F3_InsTot_SumBr</vt:lpstr>
      <vt:lpstr>z17F3_InsTotLnBr</vt:lpstr>
      <vt:lpstr>z17F3_InsTotNotRWABr</vt:lpstr>
      <vt:lpstr>z17F3_InsTotRWABr</vt:lpstr>
      <vt:lpstr>z17F3_OthPers_GuarantOthPersBr</vt:lpstr>
      <vt:lpstr>z17F3_OthPersBankAffl_GuarantBr</vt:lpstr>
      <vt:lpstr>z17F3_TotCapBr</vt:lpstr>
      <vt:lpstr>z18F3_LTV_Loan_Curr</vt:lpstr>
      <vt:lpstr>z18F3_LTV_Loan_N5</vt:lpstr>
      <vt:lpstr>z18F3_LTV_Loan_Qt</vt:lpstr>
      <vt:lpstr>z18F3_LTV_Loan_Ratio</vt:lpstr>
      <vt:lpstr>z18F3_LTV_Loan_Sum</vt:lpstr>
      <vt:lpstr>z1F3_AmInsaidR</vt:lpstr>
      <vt:lpstr>z1F3_AmSinglBorR</vt:lpstr>
      <vt:lpstr>z1F3_MagnN3</vt:lpstr>
      <vt:lpstr>z1F3_MagnN41</vt:lpstr>
      <vt:lpstr>z1F3_TotNorm_Sum</vt:lpstr>
      <vt:lpstr>z2F3_CapVal</vt:lpstr>
      <vt:lpstr>z3F3_RWA_BalVr</vt:lpstr>
      <vt:lpstr>z3F3_RWA_R010Vr</vt:lpstr>
      <vt:lpstr>z3F3_RWA_R020Vr</vt:lpstr>
      <vt:lpstr>z3F3_RWA_R030Vr</vt:lpstr>
      <vt:lpstr>z3F3_RWA_R035Vr</vt:lpstr>
      <vt:lpstr>z3F3_RWA_R050Vr</vt:lpstr>
      <vt:lpstr>z3F3_RWA_R075Vr</vt:lpstr>
      <vt:lpstr>z3F3_RWA_R100Vr</vt:lpstr>
      <vt:lpstr>z3F3_RWA_R110Vr</vt:lpstr>
      <vt:lpstr>z3F3_RWA_R150Vr</vt:lpstr>
      <vt:lpstr>z3F3_RWA_R200Vr</vt:lpstr>
      <vt:lpstr>z3F3_RWA_R225Vr</vt:lpstr>
      <vt:lpstr>z3F3_RWA000AccVr</vt:lpstr>
      <vt:lpstr>z3F3_RWA010AccVr</vt:lpstr>
      <vt:lpstr>z3F3_RWA020AccVr</vt:lpstr>
      <vt:lpstr>z3F3_RWA030AccVr</vt:lpstr>
      <vt:lpstr>z3F3_RWA035AccVr</vt:lpstr>
      <vt:lpstr>z3F3_RWA050AccVr</vt:lpstr>
      <vt:lpstr>z3F3_RWA075AccVr</vt:lpstr>
      <vt:lpstr>z3F3_RWA100AccVr</vt:lpstr>
      <vt:lpstr>z3F3_RWA110AccVr</vt:lpstr>
      <vt:lpstr>z3F3_RWA150AccVr</vt:lpstr>
      <vt:lpstr>z3F3_RWA200AccVr</vt:lpstr>
      <vt:lpstr>z3F3_RWA225AccVr</vt:lpstr>
      <vt:lpstr>z4F3_Chng_R000</vt:lpstr>
      <vt:lpstr>z4F3_Chng_R010</vt:lpstr>
      <vt:lpstr>z4F3_Chng_R020</vt:lpstr>
      <vt:lpstr>z4F3_Chng_R030</vt:lpstr>
      <vt:lpstr>z4F3_Chng_R035</vt:lpstr>
      <vt:lpstr>z4F3_Chng_R050</vt:lpstr>
      <vt:lpstr>z4F3_Chng_R075</vt:lpstr>
      <vt:lpstr>z4F3_Chng_R100</vt:lpstr>
      <vt:lpstr>z4F3_Chng_R110</vt:lpstr>
      <vt:lpstr>z4F3_Chng_R150</vt:lpstr>
      <vt:lpstr>z4F3_Chng_R200</vt:lpstr>
      <vt:lpstr>z4F3_Chng_R225</vt:lpstr>
      <vt:lpstr>z4F3_LossRes</vt:lpstr>
      <vt:lpstr>z4F3_VRZM_ChngAss</vt:lpstr>
      <vt:lpstr>z4F3_VRZM_ChngRisk</vt:lpstr>
      <vt:lpstr>z4F3_VRZM_Risk</vt:lpstr>
      <vt:lpstr>z5F3_JstChng_R000</vt:lpstr>
      <vt:lpstr>z5F3_JstChng_R010</vt:lpstr>
      <vt:lpstr>z5F3_JstChng_R020</vt:lpstr>
      <vt:lpstr>z5F3_JstChng_R030</vt:lpstr>
      <vt:lpstr>z5F3_JstChng_R035</vt:lpstr>
      <vt:lpstr>z5F3_JstChng_R050</vt:lpstr>
      <vt:lpstr>z5F3_JstChng_R075</vt:lpstr>
      <vt:lpstr>z5F3_JstChng_R100</vt:lpstr>
      <vt:lpstr>z5F3_JstChng_R110</vt:lpstr>
      <vt:lpstr>z5F3_JstChng_R150</vt:lpstr>
      <vt:lpstr>z5F3_JstChng_R200</vt:lpstr>
      <vt:lpstr>z5F3_JstChng_R225</vt:lpstr>
      <vt:lpstr>z5F3_JstLossRes</vt:lpstr>
      <vt:lpstr>z5F3_JstVRZM_ChngAss</vt:lpstr>
      <vt:lpstr>z5F3_JstVRZM_ChngRisk</vt:lpstr>
      <vt:lpstr>z5F3_JstVRZM_Risk</vt:lpstr>
      <vt:lpstr>z6F3_OffBal_GuarD</vt:lpstr>
      <vt:lpstr>z6F3_OffBal_GuarFx</vt:lpstr>
      <vt:lpstr>z6F3_OffBal_GuarRD</vt:lpstr>
      <vt:lpstr>z6F3_OffBal_GuarResD</vt:lpstr>
      <vt:lpstr>z6F3_OffBal_GuarResFx</vt:lpstr>
      <vt:lpstr>z6F3_OffBal_GuarRFx</vt:lpstr>
      <vt:lpstr>z6F3_OffBal_ls1_CndLiabD</vt:lpstr>
      <vt:lpstr>z6F3_OffBal_ls1_CndLiabFx</vt:lpstr>
      <vt:lpstr>z6F3_OffBal_ls1_CndResD</vt:lpstr>
      <vt:lpstr>z6F3_OffBal_ls1_CndResFx</vt:lpstr>
      <vt:lpstr>z6F3_OffBal_ls1RD</vt:lpstr>
      <vt:lpstr>z6F3_OffBal_ls1RFx</vt:lpstr>
      <vt:lpstr>z6F3_OffBal_mr1_CndLiabD</vt:lpstr>
      <vt:lpstr>z6F3_OffBal_mr1_CndLiabFx</vt:lpstr>
      <vt:lpstr>z6F3_OffBal_mr1_CndResD</vt:lpstr>
      <vt:lpstr>z6F3_OffBal_mr1_CndResFx</vt:lpstr>
      <vt:lpstr>z6F3_OffBal_mr1RD</vt:lpstr>
      <vt:lpstr>z6F3_OffBal_mr1RFx</vt:lpstr>
      <vt:lpstr>z6F3_OffBal_R000</vt:lpstr>
      <vt:lpstr>z6F3_OffBal_R010</vt:lpstr>
      <vt:lpstr>z6F3_OffBal_R020</vt:lpstr>
      <vt:lpstr>z6F3_OffBal_R030</vt:lpstr>
      <vt:lpstr>z6F3_OffBal_R035</vt:lpstr>
      <vt:lpstr>z6F3_OffBal_R050</vt:lpstr>
      <vt:lpstr>z6F3_OffBal_R075</vt:lpstr>
      <vt:lpstr>z6F3_OffBal_R100</vt:lpstr>
      <vt:lpstr>z6F3_OffBal_R110</vt:lpstr>
      <vt:lpstr>z6F3_OffBal_R150</vt:lpstr>
      <vt:lpstr>z6F3_OffBal_R200</vt:lpstr>
      <vt:lpstr>z6F3_OffBal_R225</vt:lpstr>
      <vt:lpstr>z6F3_OffBal_TmRD</vt:lpstr>
      <vt:lpstr>z6F3_OffBal_TmResD</vt:lpstr>
      <vt:lpstr>z6F3_OffBal_TmResFx</vt:lpstr>
      <vt:lpstr>z6F3_OffBal_TmRFx</vt:lpstr>
      <vt:lpstr>z6F3_OffBal_TmTrnsFx</vt:lpstr>
      <vt:lpstr>z6F3_OffBal_TotR</vt:lpstr>
      <vt:lpstr>z7.1F3_JstVRZM_FndRisk</vt:lpstr>
      <vt:lpstr>z7.1F3_OffBal_FndTotR</vt:lpstr>
      <vt:lpstr>z7.1F3_RiskWeight</vt:lpstr>
      <vt:lpstr>z7.1F3_RWA_FndBalVr</vt:lpstr>
      <vt:lpstr>z7.1F3_VOffBal_FndTotR</vt:lpstr>
      <vt:lpstr>z7.1F3_VRZM_FndRisk</vt:lpstr>
      <vt:lpstr>z7F3_VBal_ChngRisk</vt:lpstr>
      <vt:lpstr>z7F3_VOffBal_ChngRisk</vt:lpstr>
      <vt:lpstr>z7F3_VOffBal_GuarD</vt:lpstr>
      <vt:lpstr>z7F3_VOffBal_GuarFx</vt:lpstr>
      <vt:lpstr>z7F3_VOffBal_GuarRD</vt:lpstr>
      <vt:lpstr>z7F3_VOffBal_GuarResD</vt:lpstr>
      <vt:lpstr>z7F3_VOffBal_GuarResFx</vt:lpstr>
      <vt:lpstr>z7F3_VOffBal_GuarRFx</vt:lpstr>
      <vt:lpstr>z7F3_VOffBal_ls1_CndLiabD</vt:lpstr>
      <vt:lpstr>z7F3_VOffBal_ls1_CndLiabFx</vt:lpstr>
      <vt:lpstr>z7F3_VOffBal_ls1_CndResD</vt:lpstr>
      <vt:lpstr>z7F3_VOffBal_ls1_CndResFx</vt:lpstr>
      <vt:lpstr>z7F3_VOffBal_ls1RD</vt:lpstr>
      <vt:lpstr>z7F3_VOffBal_ls1RFx</vt:lpstr>
      <vt:lpstr>z7F3_VOffBal_mr1_CndLiabD</vt:lpstr>
      <vt:lpstr>z7F3_VOffBal_mr1_CndLiabFx</vt:lpstr>
      <vt:lpstr>z7F3_VOffBal_mr1_CndResD</vt:lpstr>
      <vt:lpstr>z7F3_VOffBal_mr1_CndResFx</vt:lpstr>
      <vt:lpstr>z7F3_VOffBal_mr1RD</vt:lpstr>
      <vt:lpstr>z7F3_VOffBal_mr1RFx</vt:lpstr>
      <vt:lpstr>z7F3_VOffBal_R000</vt:lpstr>
      <vt:lpstr>z7F3_VOffBal_R010</vt:lpstr>
      <vt:lpstr>z7F3_VOffBal_R020</vt:lpstr>
      <vt:lpstr>z7F3_VOffBal_R030</vt:lpstr>
      <vt:lpstr>z7F3_VOffBal_R035</vt:lpstr>
      <vt:lpstr>z7F3_VOffBal_R050</vt:lpstr>
      <vt:lpstr>z7F3_VOffBal_R075</vt:lpstr>
      <vt:lpstr>z7F3_VOffBal_R100</vt:lpstr>
      <vt:lpstr>z7F3_VOffBal_R110</vt:lpstr>
      <vt:lpstr>z7F3_VOffBal_R150</vt:lpstr>
      <vt:lpstr>z7F3_VOffBal_R200</vt:lpstr>
      <vt:lpstr>z7F3_VOffBal_R225</vt:lpstr>
      <vt:lpstr>z7F3_VOffBal_TmRD</vt:lpstr>
      <vt:lpstr>z7F3_VOffBal_TmResD</vt:lpstr>
      <vt:lpstr>z7F3_VOffBal_TmResFx</vt:lpstr>
      <vt:lpstr>z7F3_VOffBal_TmRFx</vt:lpstr>
      <vt:lpstr>z7F3_VOffBal_TmTrnsFx</vt:lpstr>
      <vt:lpstr>z7F3_VOffBal_TotR</vt:lpstr>
      <vt:lpstr>z8F3_Cur_Gold</vt:lpstr>
      <vt:lpstr>z8F3_Cur_MaxPos</vt:lpstr>
      <vt:lpstr>z8F3_Cur_RiskSt</vt:lpstr>
      <vt:lpstr>z8F3_Cur_Short</vt:lpstr>
      <vt:lpstr>zz10F3_TotAss</vt:lpstr>
      <vt:lpstr>zz11F3_IntSpecRisk</vt:lpstr>
      <vt:lpstr>zz12F3_MinPos</vt:lpstr>
      <vt:lpstr>zz13F3_CapInst_Pos_L</vt:lpstr>
      <vt:lpstr>zz15F3_OpRiskYear</vt:lpstr>
      <vt:lpstr>zz16F3_InsBorrName</vt:lpstr>
      <vt:lpstr>zz17F3_InsBorrNameBr</vt:lpstr>
      <vt:lpstr>zz18F3_LTV_Loan_Type</vt:lpstr>
      <vt:lpstr>zz1F3_TotNorm</vt:lpstr>
      <vt:lpstr>zz2F3_CapName</vt:lpstr>
      <vt:lpstr>zz3F3_RWA_R000Vr</vt:lpstr>
      <vt:lpstr>zz4F3_VRZM_TotAss</vt:lpstr>
      <vt:lpstr>zz5F3_JstVRZM_TotAss</vt:lpstr>
      <vt:lpstr>zz6F3_OffBal_TmTrnsD</vt:lpstr>
      <vt:lpstr>zz7.1F3_InvFnd_Day</vt:lpstr>
      <vt:lpstr>zz7F3_VOffBal_TmTrnsD</vt:lpstr>
      <vt:lpstr>zz8F3_Cur_Long</vt:lpstr>
      <vt:lpstr>zz9F3_Cur_DailyVar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Karengh</dc:creator>
  <cp:lastModifiedBy>Arpine Khachatryan</cp:lastModifiedBy>
  <cp:lastPrinted>2026-04-23T04:54:14Z</cp:lastPrinted>
  <dcterms:created xsi:type="dcterms:W3CDTF">2003-01-09T10:28:52Z</dcterms:created>
  <dcterms:modified xsi:type="dcterms:W3CDTF">2026-04-30T14:26:28Z</dcterms:modified>
</cp:coreProperties>
</file>