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duhi\Desktop\mecamor 215-n\2026թ Բյուջեն,    19․12․25թ\"/>
    </mc:Choice>
  </mc:AlternateContent>
  <xr:revisionPtr revIDLastSave="0" documentId="13_ncr:1_{AA8EED53-8EFC-4F77-971F-F6DEDFDFE524}" xr6:coauthVersionLast="47" xr6:coauthVersionMax="47" xr10:uidLastSave="{00000000-0000-0000-0000-000000000000}"/>
  <bookViews>
    <workbookView xWindow="6525" yWindow="1545" windowWidth="21600" windowHeight="11385" firstSheet="1" activeTab="1" xr2:uid="{FB23B23C-15B5-458E-A169-877490EEA364}"/>
  </bookViews>
  <sheets>
    <sheet name="Sheet1" sheetId="10" state="hidden" r:id="rId1"/>
    <sheet name="Sheet4+" sheetId="5" r:id="rId2"/>
  </sheets>
  <definedNames>
    <definedName name="_xlnm.Print_Titles" localSheetId="1">'Sheet4+'!$30:$32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6" i="10" l="1"/>
  <c r="D85" i="10"/>
  <c r="D83" i="10"/>
  <c r="D65" i="10"/>
  <c r="E65" i="10"/>
  <c r="E62" i="10"/>
  <c r="AL71" i="10"/>
  <c r="D104" i="10"/>
  <c r="D102" i="10"/>
  <c r="D77" i="10" s="1"/>
  <c r="E111" i="10"/>
  <c r="D111" i="10" s="1"/>
  <c r="D47" i="10"/>
  <c r="D31" i="10"/>
  <c r="D32" i="10"/>
  <c r="D33" i="10"/>
  <c r="D40" i="10"/>
  <c r="D41" i="10"/>
  <c r="D42" i="10"/>
  <c r="E52" i="10"/>
  <c r="E50" i="10"/>
  <c r="D54" i="10"/>
  <c r="D52" i="10" s="1"/>
  <c r="D50" i="10" s="1"/>
  <c r="D55" i="10"/>
  <c r="E69" i="10"/>
  <c r="D69" i="10" s="1"/>
  <c r="D71" i="10"/>
  <c r="D73" i="10"/>
  <c r="D84" i="10"/>
  <c r="D89" i="10"/>
  <c r="D95" i="10"/>
  <c r="D100" i="10"/>
  <c r="E102" i="10"/>
  <c r="E77" i="10" s="1"/>
  <c r="E105" i="10"/>
  <c r="D105" i="10"/>
  <c r="D107" i="10"/>
  <c r="F108" i="10"/>
  <c r="D108" i="10" s="1"/>
  <c r="D110" i="10"/>
  <c r="D114" i="10"/>
  <c r="E10" i="10" l="1"/>
  <c r="D62" i="10"/>
  <c r="D10" i="10" s="1"/>
</calcChain>
</file>

<file path=xl/sharedStrings.xml><?xml version="1.0" encoding="utf-8"?>
<sst xmlns="http://schemas.openxmlformats.org/spreadsheetml/2006/main" count="258" uniqueCount="176">
  <si>
    <t>0</t>
  </si>
  <si>
    <t>1</t>
  </si>
  <si>
    <t xml:space="preserve">                     </t>
  </si>
  <si>
    <t xml:space="preserve">Տողի NN  </t>
  </si>
  <si>
    <t>ՀԱՄԱՅՆՔԻ ԲՅՈՒՋԵԻ ՄԻՋՈՑՆԵՐԻ ՏԱՐԵՎԵՐՋԻ ՀԱՎԵԼՈՒՐԴԸ  ԿԱՄ  ԴԵՖԻՑԻՏԸ  (ՊԱԿԱՍՈՒՐԴԸ)</t>
  </si>
  <si>
    <t>Ընդամենը (ս.4+ս.5)</t>
  </si>
  <si>
    <t>վարչական    մաս</t>
  </si>
  <si>
    <t>ֆոնդային    մաս</t>
  </si>
  <si>
    <t>ԸՆԴԱՄԵՆԸ ՀԱՎԵԼՈՒՐԴԸ ԿԱՄ ԴԵՖԻՑԻՏԸ (ՊԱԿԱՍՈՒՐԴԸ)</t>
  </si>
  <si>
    <t xml:space="preserve"> </t>
  </si>
  <si>
    <t>1342</t>
  </si>
  <si>
    <t>1390</t>
  </si>
  <si>
    <t>1392</t>
  </si>
  <si>
    <t>ՀԱՄԱՅՆՔԻ ԲՅՈՒՋԵԻ ԵԿԱՄՈՒՏՆԵՐԸ</t>
  </si>
  <si>
    <t>(հազար դրամով)</t>
  </si>
  <si>
    <t>Տողի NN</t>
  </si>
  <si>
    <t>Եկամտատեսակները</t>
  </si>
  <si>
    <t>Հոդվածի NN</t>
  </si>
  <si>
    <t xml:space="preserve">այդ թվում՝ </t>
  </si>
  <si>
    <t>1. ՀԱՐԿԵՐ ԵՎ ՏՈՒՐՔԵՐ</t>
  </si>
  <si>
    <t xml:space="preserve">այդ թվում`  </t>
  </si>
  <si>
    <t>1.1 Գույքային հարկեր անշարժ գույքից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</si>
  <si>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</si>
  <si>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</si>
  <si>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71452</t>
  </si>
  <si>
    <t xml:space="preserve"> 1.2 Գույքային հարկեր այլ գույքից</t>
  </si>
  <si>
    <t>Գույքահարկ փոխադրամիջոցների համար</t>
  </si>
  <si>
    <t>1.3 Ապրանքների օգտագործման կամ գործունեության իրականացման թույլտվության վճարներ</t>
  </si>
  <si>
    <t>աա) Հիմնական շինությունների համար</t>
  </si>
  <si>
    <t>աբ) Ոչ հիմնական շինությունների համար</t>
  </si>
  <si>
    <t>գ) Համայնքի վարչական տարածքում շենքերի, շինությունների, քաղաքաշինական այլ օբյեկտների  քանդման թույլտվության համար</t>
  </si>
  <si>
    <t>ժա) Համայնքի տարածքում (բացառությամբ թաղային համայնքների) մարդատար տաքսու (բացառությամբ երթուղային տաքսիների) ծառայություն իրականացնելու թույլտվության համար</t>
  </si>
  <si>
    <t>1.4 Ապրանքների մատակարարումից և ծառայությունների մատուցումից այլ պարտադիր վճարներ</t>
  </si>
  <si>
    <t>Համայնքի բյուջե վճարվող պետական տուրքեր</t>
  </si>
  <si>
    <t xml:space="preserve">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</si>
  <si>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պատճեներ հանելու և դրանցից քաղվածքներ տալու համար </t>
  </si>
  <si>
    <t xml:space="preserve"> 1.5 Այլ հարկային եկամուտներ</t>
  </si>
  <si>
    <t>Օրենքով պետական բյուջե ամրագրվող հարկերից և այլ պարտադիր վճարներից  մասհանումներ համայնքների բյուջեներ</t>
  </si>
  <si>
    <t>(տող 1162 + տող 1163 + տող 1164)</t>
  </si>
  <si>
    <t>ա) Եկամտահարկ</t>
  </si>
  <si>
    <t>բ) Շահութահարկ</t>
  </si>
  <si>
    <t>2. ՊԱՇՏՈՆԱԿԱՆ ԴՐԱՄԱՇՆՈՐՀՆԵՐ</t>
  </si>
  <si>
    <t>(տող 1210 + տող 1220 + տող 1230 + տող 1240 + տող 1250 + տող 1260)</t>
  </si>
  <si>
    <t>2.5 Ընթացիկ ներքին պաշտոնական դրամաշնորհներ` ստացված կառավարման այլ մակարդակներից</t>
  </si>
  <si>
    <t>(տող 1251 + տող 1254 + տող 1257 + տող 1258)</t>
  </si>
  <si>
    <t>ա) Պետական բյուջեից ֆինանսական համահարթեցման սկզբունքով տրամադրվող դոտացիաներ</t>
  </si>
  <si>
    <t>բ) Պետական բյուջեից համայնքի վարչական բյուջեին տրամադրվող այլ դոտացիաներ</t>
  </si>
  <si>
    <t>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</si>
  <si>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բբ) Պետական բյուջեից համայնքի վարչական բյուջեին տրամադրվող այլ դոտացիաներ</t>
  </si>
  <si>
    <t>գ) Պետական բյուջեից համայնքի վարչական բյուջեին տրամադրվող նպատակային հատկացումներ (սուբվենցիաներ)</t>
  </si>
  <si>
    <t>ա) Պետական բյուջեից կապիտալ ծախսերի ֆինանսավորման նպատակային հատկացումներ (սուբվենցիաներ)</t>
  </si>
  <si>
    <t>3. ԱՅԼ ԵԿԱՄՈՒՏՆԵՐ</t>
  </si>
  <si>
    <t>(տող 1310 + տող 1320 + տող 1330 + տող 1340 + տող 1350 + տող 1360 + տող 1370 + տող 1380+ տող 1390)</t>
  </si>
  <si>
    <t>3.3 Գույքի վարձակալությունից եկամուտներ</t>
  </si>
  <si>
    <t>(տող 1331 + տող 1332 + տող 1333 + 1334)</t>
  </si>
  <si>
    <t xml:space="preserve">Համայնքի սեփականություն համարվող հողերի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</si>
  <si>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</si>
  <si>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</si>
  <si>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</t>
  </si>
  <si>
    <t>(տող 1341 + տող 1342+ տող 1343)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</si>
  <si>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</si>
  <si>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3.5 Վարչական գանձումներ</t>
  </si>
  <si>
    <t>(տող 1351 + տող 1352)</t>
  </si>
  <si>
    <t xml:space="preserve">Համայնքի վարչական տարածքում ինքնակամ կառուցված շենքերի, շինությունների օրինականացման համար վճարներ </t>
  </si>
  <si>
    <t xml:space="preserve">3.6 Մուտքեր տույժերից, տուգանքներից 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</si>
  <si>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</si>
  <si>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3.7 Ընթացիկ ոչ պաշտոնական դրամաշնորհներ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</si>
  <si>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</si>
  <si>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</si>
  <si>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</si>
  <si>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</si>
  <si>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x</t>
  </si>
  <si>
    <t>X</t>
  </si>
  <si>
    <t>1334</t>
  </si>
  <si>
    <t>Ընդամենը (ս.5+ս.6)</t>
  </si>
  <si>
    <t>վարչական մաս</t>
  </si>
  <si>
    <t>ֆոնդային մաս</t>
  </si>
  <si>
    <t>Այլ ոչ հարկային եկամուտ</t>
  </si>
  <si>
    <t>1111</t>
  </si>
  <si>
    <t>1112</t>
  </si>
  <si>
    <t>1121</t>
  </si>
  <si>
    <t>1131</t>
  </si>
  <si>
    <t>1140</t>
  </si>
  <si>
    <t>1142</t>
  </si>
  <si>
    <t>1143</t>
  </si>
  <si>
    <t>1161</t>
  </si>
  <si>
    <t>1162</t>
  </si>
  <si>
    <t>1163</t>
  </si>
  <si>
    <t>1251</t>
  </si>
  <si>
    <t>1254</t>
  </si>
  <si>
    <t>1255</t>
  </si>
  <si>
    <t>1256</t>
  </si>
  <si>
    <t>1257</t>
  </si>
  <si>
    <t>1261</t>
  </si>
  <si>
    <t>1331</t>
  </si>
  <si>
    <t>1333</t>
  </si>
  <si>
    <t>1351</t>
  </si>
  <si>
    <t>1352</t>
  </si>
  <si>
    <t>1361</t>
  </si>
  <si>
    <t>1382</t>
  </si>
  <si>
    <t>(հազար դրամներով)</t>
  </si>
  <si>
    <t>այդ թվում`</t>
  </si>
  <si>
    <t>որից`</t>
  </si>
  <si>
    <t>1393բ</t>
  </si>
  <si>
    <t xml:space="preserve">բ)Համայնքի  վարչական տարածքում շենքերի,շինությունների,քաղաքաշինական այլ օբյեկտների վերակառուցման, ուժեղացման, վերականգնման, արդիականացման աշխատանքներ (բացառությամբ ՀՀ օրենսդրությամբ սահմանված` շինարարության թույլտվություն չպահանջվող դեպքերի) կատարելու թույլտվության համար </t>
  </si>
  <si>
    <t>1372</t>
  </si>
  <si>
    <t>1351ա</t>
  </si>
  <si>
    <t xml:space="preserve">1351բ </t>
  </si>
  <si>
    <t>1351գ</t>
  </si>
  <si>
    <t>1351դ</t>
  </si>
  <si>
    <t>1351ե</t>
  </si>
  <si>
    <t xml:space="preserve">Համայնքի արխիվից փաստաթղթերի պատճեններ և կրկնօրինակներ տրամադրելու համար </t>
  </si>
  <si>
    <t>1351զ</t>
  </si>
  <si>
    <t>Տեղական վճարներ( տող 1351ա+տող 1351բ+տող 1351գ+տող 1351դ+տող 1351ե+1351զ) այդ թվում</t>
  </si>
  <si>
    <t>զ)Համայնքի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</si>
  <si>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ժդ) 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</si>
  <si>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ժդ) 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</si>
  <si>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դ) Համայնքի վարչական տարածքում ոգելից և ալկոհոլային խմիչքների և (կամ) ծխախոտի արտադրանքի վաճառքի թույլտվության համար</t>
  </si>
  <si>
    <t>ե) 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</si>
  <si>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է) 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</si>
  <si>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ժե)Համայնքի վարչական տարածքում համայնքային կանոններին համապատասխան հանրային սննդի կազմակերպման և իրացման թույլտվության համար </t>
  </si>
  <si>
    <t xml:space="preserve">թ) 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</si>
  <si>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ժզ)Հայաստանի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</si>
  <si>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ա)Համայնքի վարչական տարածքում նոր շենքերի, շինությունների և ոչ հիմնական  շինությունների շինարարության (տեղադրման) թույլտվության համար  (տող 1133 + տող 1334),  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</si>
  <si>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</si>
  <si>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կողմից կազմակերպվող մրցույթների և աճուրդների մասնակցության համար</t>
  </si>
  <si>
    <t>Համայնքի կողմից աղբահանության վճար վճարողների համար աղբահանության աշխատանքները կազմակերպելու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</si>
  <si>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</si>
  <si>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</si>
  <si>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</si>
  <si>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</si>
  <si>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</si>
  <si>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1141</t>
  </si>
  <si>
    <t>11312</t>
  </si>
  <si>
    <t>11313</t>
  </si>
  <si>
    <t>11314</t>
  </si>
  <si>
    <t>11315</t>
  </si>
  <si>
    <t>11316</t>
  </si>
  <si>
    <t>11301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</si>
  <si>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</si>
  <si>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</si>
  <si>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</si>
  <si>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</si>
  <si>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</si>
  <si>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</si>
  <si>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</si>
  <si>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</si>
  <si>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</si>
  <si>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</si>
  <si>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</si>
  <si>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11317</t>
  </si>
  <si>
    <t>11318</t>
  </si>
  <si>
    <r>
      <t xml:space="preserve">ԸՆԴԱՄԵՆԸ  ԵԿԱՄՈՒՏՆԵՐ                             </t>
    </r>
    <r>
      <rPr>
        <b/>
        <sz val="10"/>
        <rFont val="GHEA Grapalat"/>
        <family val="3"/>
      </rPr>
      <t>(տող 1100 + տող 1200+տող 1300)</t>
    </r>
  </si>
  <si>
    <t>(տող 1110 + տող 1120 + տող 1130 + տող 1140 + տող 1160)</t>
  </si>
  <si>
    <t>3.9 Այլ եկամուտներ(տող 1391 + տող 1392 + տող 1393)</t>
  </si>
  <si>
    <t xml:space="preserve"> 2.6 Կապիտալ ներքին պաշտոնական դրամաշնորհներ` ստացված կառավարման այլ մակարդակներից           (տող 1261 + տող 1262)      </t>
  </si>
  <si>
    <t>1113</t>
  </si>
  <si>
    <t>Համայնքի բյուջե մուտքագրվող անշարժ գույքի հարկ</t>
  </si>
  <si>
    <t xml:space="preserve"> Օրենքով սահմանված դեպքերում համայնքային հիմնարկների կողմից առանց տեղական տուրքի գանձման մատուցվող ծառայությունների կամ կատարմամբ գործողությունների դիմաց ստացվող(գանձվող) այլ վճարներ</t>
  </si>
  <si>
    <t>1343</t>
  </si>
  <si>
    <t>ժէ) Համայնքի տարածքում քաղաքացիական հոգեհանգստի (հրաժեշտի) ծիսակատարության ծառայություններ իրականացնելու և (կամ) մատուցելու թույլտվություն</t>
  </si>
  <si>
    <t>1130</t>
  </si>
  <si>
    <t>Հավելված 1</t>
  </si>
  <si>
    <t xml:space="preserve">Ֆինանսատնտեսագիտական և գնումների                             </t>
  </si>
  <si>
    <t xml:space="preserve">Համայնքի ղեկավար՝                                                              Է. Հովհաննիսյան </t>
  </si>
  <si>
    <t xml:space="preserve"> բաժնի պետ՝                                                                           Ն. Հակոբյան</t>
  </si>
  <si>
    <t>ՀՀ Արմավիրի մարզի Մեծամոր</t>
  </si>
  <si>
    <t xml:space="preserve">       Համայնքի ղեկավար՝                                                           Է. Հովհաննիսյան </t>
  </si>
  <si>
    <t xml:space="preserve">              Ֆինանսատնտեսագիտական և գնումների                         </t>
  </si>
  <si>
    <t xml:space="preserve">   բաժնի պետ՝                                                                             Ն. Հակոբյան</t>
  </si>
  <si>
    <t xml:space="preserve">                                                                       Հավելված 4</t>
  </si>
  <si>
    <t xml:space="preserve">                                        ՀՀ Արմավիրի մարզի Մեծամոր </t>
  </si>
  <si>
    <t>համայնքի ավագանու 2025</t>
  </si>
  <si>
    <t xml:space="preserve">                                               համայնքի ավագանու 2025  </t>
  </si>
  <si>
    <t>թվականի դեկտեմբերի 19-ի N215 -Ն որոշման</t>
  </si>
  <si>
    <t xml:space="preserve">                  թվականի դեկտեմբերի 19-ի N 215-Ն որոշման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</si>
</sst>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48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"/>
      <family val="2"/>
      <charset val="204"/>
    </font>
    <font>
      <sz val="9"/>
      <name val="Arial Armenian"/>
      <family val="2"/>
    </font>
    <font>
      <sz val="10"/>
      <color indexed="10"/>
      <name val="Arial Armenian"/>
      <family val="2"/>
    </font>
    <font>
      <b/>
      <sz val="10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sz val="10"/>
      <name val="GHEA Grapalat"/>
      <family val="3"/>
    </font>
    <font>
      <sz val="8"/>
      <name val="GHEA Grapalat"/>
      <family val="3"/>
    </font>
    <font>
      <b/>
      <i/>
      <sz val="10"/>
      <name val="GHEA Grapalat"/>
      <family val="3"/>
    </font>
    <font>
      <sz val="9"/>
      <name val="GHEA Grapalat"/>
      <family val="3"/>
    </font>
    <font>
      <b/>
      <sz val="8"/>
      <name val="GHEA Grapalat"/>
      <family val="3"/>
    </font>
    <font>
      <b/>
      <i/>
      <sz val="9"/>
      <name val="GHEA Grapalat"/>
      <family val="3"/>
    </font>
    <font>
      <b/>
      <sz val="9"/>
      <name val="GHEA Grapalat"/>
      <family val="3"/>
    </font>
    <font>
      <b/>
      <sz val="11"/>
      <name val="GHEA Grapalat"/>
      <family val="3"/>
    </font>
    <font>
      <b/>
      <sz val="9"/>
      <color indexed="8"/>
      <name val="GHEA Grapalat"/>
      <family val="3"/>
    </font>
    <font>
      <i/>
      <sz val="9"/>
      <name val="GHEA Grapalat"/>
      <family val="3"/>
    </font>
    <font>
      <sz val="8"/>
      <color indexed="8"/>
      <name val="GHEA Grapalat"/>
      <family val="3"/>
    </font>
    <font>
      <sz val="9"/>
      <color indexed="8"/>
      <name val="GHEA Grapalat"/>
      <family val="3"/>
    </font>
    <font>
      <b/>
      <sz val="10.5"/>
      <name val="GHEA Grapalat"/>
      <family val="3"/>
    </font>
    <font>
      <sz val="10"/>
      <name val="GHEA Grapalat"/>
      <family val="3"/>
    </font>
    <font>
      <b/>
      <sz val="10"/>
      <name val="GHEA Grapalat"/>
      <family val="3"/>
    </font>
    <font>
      <sz val="10"/>
      <name val="Arial LatArm"/>
      <family val="2"/>
    </font>
    <font>
      <b/>
      <sz val="10"/>
      <name val="GHEA Grapalat"/>
      <family val="3"/>
    </font>
    <font>
      <b/>
      <sz val="10"/>
      <name val="GHEA Grapalat"/>
      <family val="3"/>
      <charset val="204"/>
    </font>
    <font>
      <sz val="10"/>
      <name val="Arial Armenian"/>
      <family val="2"/>
      <charset val="204"/>
    </font>
    <font>
      <b/>
      <i/>
      <sz val="10"/>
      <name val="GHEA Grapalat"/>
      <family val="3"/>
    </font>
    <font>
      <b/>
      <i/>
      <sz val="10"/>
      <name val="Arial"/>
      <family val="2"/>
      <charset val="204"/>
    </font>
    <font>
      <b/>
      <i/>
      <sz val="10"/>
      <name val="GHEA Grapalat"/>
      <family val="3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FF0000"/>
      <name val="GHEA Grapalat"/>
      <family val="3"/>
    </font>
    <font>
      <sz val="10"/>
      <color rgb="FFFF0000"/>
      <name val="GHEA Grapalat"/>
      <family val="3"/>
    </font>
    <font>
      <sz val="10"/>
      <color theme="1"/>
      <name val="GHEA Grapalat"/>
      <family val="3"/>
    </font>
    <font>
      <b/>
      <sz val="10"/>
      <color theme="1"/>
      <name val="GHEA Grapalat"/>
      <family val="3"/>
    </font>
    <font>
      <sz val="12"/>
      <color rgb="FFFF0000"/>
      <name val="GHEA Grapalat"/>
      <family val="3"/>
    </font>
    <font>
      <sz val="10"/>
      <color rgb="FFFF0000"/>
      <name val="Arial Armenian"/>
      <family val="2"/>
    </font>
    <font>
      <b/>
      <sz val="10"/>
      <color theme="1" tint="0.249977111117893"/>
      <name val="GHEA Grapalat"/>
      <family val="3"/>
    </font>
    <font>
      <sz val="10"/>
      <color theme="1" tint="0.249977111117893"/>
      <name val="GHEA Grapalat"/>
      <family val="3"/>
    </font>
    <font>
      <b/>
      <sz val="10.5"/>
      <color rgb="FFFF0000"/>
      <name val="GHEA Grapalat"/>
      <family val="3"/>
    </font>
    <font>
      <sz val="10"/>
      <color theme="5"/>
      <name val="GHEA Grapalat"/>
      <family val="3"/>
    </font>
    <font>
      <sz val="10"/>
      <color rgb="FFFF0000"/>
      <name val="Arial LatArm"/>
      <family val="2"/>
    </font>
    <font>
      <b/>
      <i/>
      <sz val="10"/>
      <color theme="1"/>
      <name val="GHEA Grapalat"/>
      <family val="3"/>
    </font>
    <font>
      <b/>
      <i/>
      <sz val="10"/>
      <color rgb="FFFF0000"/>
      <name val="Arial Armenian"/>
      <family val="2"/>
    </font>
    <font>
      <i/>
      <sz val="10"/>
      <color rgb="FFFF0000"/>
      <name val="Arial Armenian"/>
      <family val="2"/>
    </font>
    <font>
      <b/>
      <i/>
      <sz val="10"/>
      <color rgb="FFFF000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2" fillId="0" borderId="19" applyNumberFormat="0" applyFont="0" applyFill="0" applyAlignment="0" applyProtection="0"/>
    <xf numFmtId="0" fontId="25" fillId="0" borderId="20" applyNumberFormat="0" applyFill="0" applyProtection="0">
      <alignment horizontal="center" vertical="center"/>
    </xf>
    <xf numFmtId="0" fontId="25" fillId="0" borderId="20" applyNumberFormat="0" applyFill="0" applyProtection="0">
      <alignment horizontal="left" vertical="center" wrapText="1"/>
    </xf>
    <xf numFmtId="4" fontId="25" fillId="0" borderId="20" applyFill="0" applyProtection="0">
      <alignment horizontal="right" vertical="center"/>
    </xf>
  </cellStyleXfs>
  <cellXfs count="211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  <xf numFmtId="0" fontId="11" fillId="0" borderId="1" xfId="0" applyFont="1" applyBorder="1" applyAlignment="1">
      <alignment horizontal="center"/>
    </xf>
    <xf numFmtId="0" fontId="10" fillId="0" borderId="0" xfId="0" applyFont="1"/>
    <xf numFmtId="0" fontId="14" fillId="2" borderId="2" xfId="0" applyFont="1" applyFill="1" applyBorder="1" applyAlignment="1">
      <alignment horizontal="center"/>
    </xf>
    <xf numFmtId="0" fontId="7" fillId="0" borderId="0" xfId="0" applyFont="1"/>
    <xf numFmtId="0" fontId="11" fillId="0" borderId="3" xfId="0" applyFont="1" applyBorder="1"/>
    <xf numFmtId="0" fontId="7" fillId="0" borderId="1" xfId="0" applyFont="1" applyBorder="1" applyAlignment="1">
      <alignment horizont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/>
    <xf numFmtId="49" fontId="16" fillId="2" borderId="5" xfId="0" applyNumberFormat="1" applyFont="1" applyFill="1" applyBorder="1" applyAlignment="1">
      <alignment horizontal="center" vertical="center" wrapText="1"/>
    </xf>
    <xf numFmtId="49" fontId="18" fillId="0" borderId="5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49" fontId="10" fillId="0" borderId="5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10" fillId="0" borderId="6" xfId="0" quotePrefix="1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Continuous" vertical="center"/>
    </xf>
    <xf numFmtId="49" fontId="7" fillId="0" borderId="6" xfId="0" quotePrefix="1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49" fontId="8" fillId="0" borderId="0" xfId="0" applyNumberFormat="1" applyFont="1"/>
    <xf numFmtId="49" fontId="10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vertical="center"/>
    </xf>
    <xf numFmtId="49" fontId="10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49" fontId="22" fillId="0" borderId="0" xfId="0" applyNumberFormat="1" applyFont="1" applyAlignment="1">
      <alignment vertical="center"/>
    </xf>
    <xf numFmtId="49" fontId="17" fillId="0" borderId="5" xfId="0" applyNumberFormat="1" applyFont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vertical="center" wrapText="1"/>
    </xf>
    <xf numFmtId="49" fontId="7" fillId="0" borderId="5" xfId="0" applyNumberFormat="1" applyFont="1" applyBorder="1" applyAlignment="1">
      <alignment vertical="center" wrapText="1"/>
    </xf>
    <xf numFmtId="49" fontId="10" fillId="0" borderId="5" xfId="0" applyNumberFormat="1" applyFont="1" applyBorder="1" applyAlignment="1">
      <alignment horizontal="left" vertical="center" wrapText="1" indent="1"/>
    </xf>
    <xf numFmtId="49" fontId="10" fillId="0" borderId="5" xfId="0" applyNumberFormat="1" applyFont="1" applyBorder="1" applyAlignment="1">
      <alignment horizontal="left" vertical="center" wrapText="1" indent="2"/>
    </xf>
    <xf numFmtId="49" fontId="10" fillId="0" borderId="6" xfId="0" applyNumberFormat="1" applyFont="1" applyBorder="1" applyAlignment="1">
      <alignment vertical="center"/>
    </xf>
    <xf numFmtId="49" fontId="10" fillId="0" borderId="5" xfId="0" applyNumberFormat="1" applyFont="1" applyBorder="1" applyAlignment="1">
      <alignment horizontal="left" vertical="center" wrapText="1" indent="3"/>
    </xf>
    <xf numFmtId="49" fontId="10" fillId="0" borderId="8" xfId="0" applyNumberFormat="1" applyFont="1" applyBorder="1" applyAlignment="1">
      <alignment horizontal="left" vertical="center" wrapText="1" indent="1"/>
    </xf>
    <xf numFmtId="49" fontId="10" fillId="0" borderId="8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 indent="2"/>
    </xf>
    <xf numFmtId="0" fontId="10" fillId="0" borderId="5" xfId="0" applyFont="1" applyBorder="1" applyAlignment="1">
      <alignment horizontal="left" vertical="center" wrapText="1" indent="1"/>
    </xf>
    <xf numFmtId="49" fontId="10" fillId="0" borderId="0" xfId="0" applyNumberFormat="1" applyFont="1" applyAlignment="1">
      <alignment horizontal="right"/>
    </xf>
    <xf numFmtId="49" fontId="7" fillId="0" borderId="4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64" fontId="10" fillId="0" borderId="5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6" fillId="2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/>
    </xf>
    <xf numFmtId="0" fontId="16" fillId="0" borderId="5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5" xfId="0" applyFont="1" applyBorder="1" applyAlignment="1">
      <alignment horizontal="center"/>
    </xf>
    <xf numFmtId="0" fontId="15" fillId="0" borderId="5" xfId="0" applyFont="1" applyBorder="1" applyAlignment="1">
      <alignment wrapText="1"/>
    </xf>
    <xf numFmtId="0" fontId="13" fillId="0" borderId="5" xfId="0" applyFont="1" applyBorder="1" applyAlignment="1">
      <alignment horizontal="left" wrapText="1"/>
    </xf>
    <xf numFmtId="0" fontId="16" fillId="0" borderId="5" xfId="0" applyFont="1" applyBorder="1" applyAlignment="1">
      <alignment wrapText="1"/>
    </xf>
    <xf numFmtId="0" fontId="19" fillId="0" borderId="5" xfId="0" applyFont="1" applyBorder="1"/>
    <xf numFmtId="49" fontId="21" fillId="0" borderId="5" xfId="0" applyNumberFormat="1" applyFont="1" applyBorder="1" applyAlignment="1">
      <alignment horizontal="center" vertical="center" wrapText="1"/>
    </xf>
    <xf numFmtId="0" fontId="19" fillId="0" borderId="5" xfId="0" applyFont="1" applyBorder="1" applyAlignment="1">
      <alignment wrapText="1"/>
    </xf>
    <xf numFmtId="49" fontId="20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/>
    </xf>
    <xf numFmtId="0" fontId="16" fillId="0" borderId="5" xfId="0" applyFont="1" applyBorder="1" applyAlignment="1">
      <alignment vertical="center" wrapText="1"/>
    </xf>
    <xf numFmtId="0" fontId="11" fillId="0" borderId="5" xfId="0" applyFont="1" applyBorder="1"/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5" fillId="0" borderId="5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/>
    </xf>
    <xf numFmtId="0" fontId="19" fillId="0" borderId="8" xfId="0" applyFont="1" applyBorder="1" applyAlignment="1">
      <alignment wrapText="1"/>
    </xf>
    <xf numFmtId="49" fontId="20" fillId="0" borderId="8" xfId="0" applyNumberFormat="1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164" fontId="24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 wrapText="1" indent="1"/>
    </xf>
    <xf numFmtId="164" fontId="10" fillId="2" borderId="0" xfId="0" applyNumberFormat="1" applyFont="1" applyFill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vertical="center"/>
    </xf>
    <xf numFmtId="0" fontId="10" fillId="0" borderId="20" xfId="3" applyFont="1" applyFill="1">
      <alignment horizontal="left" vertical="center" wrapText="1"/>
    </xf>
    <xf numFmtId="49" fontId="7" fillId="0" borderId="5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vertical="center" wrapText="1"/>
    </xf>
    <xf numFmtId="49" fontId="22" fillId="0" borderId="6" xfId="0" quotePrefix="1" applyNumberFormat="1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165" fontId="10" fillId="0" borderId="0" xfId="0" applyNumberFormat="1" applyFont="1"/>
    <xf numFmtId="164" fontId="7" fillId="3" borderId="5" xfId="0" applyNumberFormat="1" applyFont="1" applyFill="1" applyBorder="1" applyAlignment="1">
      <alignment horizontal="center" vertical="center"/>
    </xf>
    <xf numFmtId="0" fontId="10" fillId="0" borderId="9" xfId="3" applyFont="1" applyFill="1" applyBorder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164" fontId="7" fillId="3" borderId="8" xfId="0" applyNumberFormat="1" applyFont="1" applyFill="1" applyBorder="1" applyAlignment="1">
      <alignment horizontal="center" vertical="center"/>
    </xf>
    <xf numFmtId="49" fontId="10" fillId="0" borderId="5" xfId="0" applyNumberFormat="1" applyFont="1" applyBorder="1" applyAlignment="1">
      <alignment horizontal="left" vertical="center"/>
    </xf>
    <xf numFmtId="164" fontId="10" fillId="0" borderId="5" xfId="0" applyNumberFormat="1" applyFont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 wrapText="1"/>
    </xf>
    <xf numFmtId="164" fontId="10" fillId="3" borderId="5" xfId="0" applyNumberFormat="1" applyFont="1" applyFill="1" applyBorder="1" applyAlignment="1">
      <alignment horizontal="center" vertical="center"/>
    </xf>
    <xf numFmtId="49" fontId="33" fillId="0" borderId="0" xfId="0" applyNumberFormat="1" applyFont="1" applyAlignment="1">
      <alignment vertical="center"/>
    </xf>
    <xf numFmtId="49" fontId="34" fillId="0" borderId="0" xfId="0" applyNumberFormat="1" applyFont="1" applyAlignment="1">
      <alignment vertical="center"/>
    </xf>
    <xf numFmtId="49" fontId="34" fillId="0" borderId="5" xfId="0" applyNumberFormat="1" applyFont="1" applyBorder="1" applyAlignment="1">
      <alignment horizontal="center" vertical="center"/>
    </xf>
    <xf numFmtId="2" fontId="22" fillId="0" borderId="0" xfId="0" applyNumberFormat="1" applyFont="1" applyAlignment="1">
      <alignment vertical="center"/>
    </xf>
    <xf numFmtId="2" fontId="10" fillId="0" borderId="0" xfId="0" applyNumberFormat="1" applyFont="1" applyAlignment="1">
      <alignment vertical="center"/>
    </xf>
    <xf numFmtId="2" fontId="7" fillId="0" borderId="0" xfId="0" applyNumberFormat="1" applyFont="1" applyAlignment="1">
      <alignment vertical="center"/>
    </xf>
    <xf numFmtId="2" fontId="33" fillId="0" borderId="0" xfId="0" applyNumberFormat="1" applyFont="1" applyAlignment="1">
      <alignment vertical="center"/>
    </xf>
    <xf numFmtId="2" fontId="34" fillId="0" borderId="0" xfId="0" applyNumberFormat="1" applyFont="1" applyAlignment="1">
      <alignment vertical="center"/>
    </xf>
    <xf numFmtId="49" fontId="35" fillId="0" borderId="6" xfId="0" quotePrefix="1" applyNumberFormat="1" applyFont="1" applyBorder="1" applyAlignment="1">
      <alignment horizontal="center" vertical="center"/>
    </xf>
    <xf numFmtId="49" fontId="35" fillId="0" borderId="5" xfId="0" applyNumberFormat="1" applyFont="1" applyBorder="1" applyAlignment="1">
      <alignment horizontal="left" vertical="center" wrapText="1" indent="1"/>
    </xf>
    <xf numFmtId="49" fontId="35" fillId="0" borderId="5" xfId="0" applyNumberFormat="1" applyFont="1" applyBorder="1" applyAlignment="1">
      <alignment horizontal="center" vertical="center" wrapText="1"/>
    </xf>
    <xf numFmtId="2" fontId="36" fillId="0" borderId="0" xfId="0" applyNumberFormat="1" applyFont="1" applyAlignment="1">
      <alignment vertical="center"/>
    </xf>
    <xf numFmtId="49" fontId="35" fillId="0" borderId="6" xfId="0" applyNumberFormat="1" applyFont="1" applyBorder="1" applyAlignment="1">
      <alignment horizontal="center" vertical="center"/>
    </xf>
    <xf numFmtId="2" fontId="35" fillId="0" borderId="0" xfId="0" applyNumberFormat="1" applyFont="1" applyAlignment="1">
      <alignment vertical="center"/>
    </xf>
    <xf numFmtId="49" fontId="37" fillId="0" borderId="0" xfId="0" applyNumberFormat="1" applyFont="1"/>
    <xf numFmtId="49" fontId="33" fillId="0" borderId="0" xfId="0" applyNumberFormat="1" applyFont="1" applyAlignment="1">
      <alignment horizontal="center" vertical="center"/>
    </xf>
    <xf numFmtId="164" fontId="34" fillId="0" borderId="5" xfId="0" applyNumberFormat="1" applyFont="1" applyBorder="1" applyAlignment="1">
      <alignment horizontal="center" vertical="center" wrapText="1"/>
    </xf>
    <xf numFmtId="0" fontId="38" fillId="0" borderId="0" xfId="0" applyFont="1"/>
    <xf numFmtId="164" fontId="39" fillId="0" borderId="5" xfId="0" applyNumberFormat="1" applyFont="1" applyBorder="1" applyAlignment="1">
      <alignment horizontal="center" vertical="center" wrapText="1"/>
    </xf>
    <xf numFmtId="164" fontId="40" fillId="0" borderId="5" xfId="0" applyNumberFormat="1" applyFont="1" applyBorder="1" applyAlignment="1">
      <alignment horizontal="center" vertical="center" wrapText="1"/>
    </xf>
    <xf numFmtId="164" fontId="39" fillId="3" borderId="5" xfId="0" applyNumberFormat="1" applyFont="1" applyFill="1" applyBorder="1" applyAlignment="1">
      <alignment horizontal="center" vertical="center"/>
    </xf>
    <xf numFmtId="164" fontId="39" fillId="0" borderId="5" xfId="0" applyNumberFormat="1" applyFont="1" applyBorder="1" applyAlignment="1">
      <alignment horizontal="center" vertical="center"/>
    </xf>
    <xf numFmtId="164" fontId="40" fillId="0" borderId="5" xfId="0" applyNumberFormat="1" applyFont="1" applyBorder="1" applyAlignment="1">
      <alignment horizontal="center" vertical="center"/>
    </xf>
    <xf numFmtId="49" fontId="35" fillId="0" borderId="0" xfId="0" applyNumberFormat="1" applyFont="1" applyAlignment="1">
      <alignment vertical="center"/>
    </xf>
    <xf numFmtId="2" fontId="41" fillId="0" borderId="0" xfId="0" applyNumberFormat="1" applyFont="1" applyAlignment="1">
      <alignment vertical="center"/>
    </xf>
    <xf numFmtId="2" fontId="25" fillId="0" borderId="0" xfId="3" applyNumberFormat="1" applyFill="1" applyBorder="1" applyAlignment="1">
      <alignment vertical="center" wrapText="1"/>
    </xf>
    <xf numFmtId="2" fontId="42" fillId="0" borderId="0" xfId="0" applyNumberFormat="1" applyFont="1" applyAlignment="1">
      <alignment vertical="center"/>
    </xf>
    <xf numFmtId="2" fontId="33" fillId="0" borderId="0" xfId="0" applyNumberFormat="1" applyFont="1" applyAlignment="1">
      <alignment horizontal="center" vertical="center"/>
    </xf>
    <xf numFmtId="2" fontId="43" fillId="0" borderId="0" xfId="3" applyNumberFormat="1" applyFont="1" applyFill="1" applyBorder="1">
      <alignment horizontal="left" vertical="center" wrapText="1"/>
    </xf>
    <xf numFmtId="164" fontId="35" fillId="0" borderId="5" xfId="0" applyNumberFormat="1" applyFont="1" applyBorder="1" applyAlignment="1">
      <alignment horizontal="center" vertical="center"/>
    </xf>
    <xf numFmtId="0" fontId="28" fillId="0" borderId="0" xfId="0" applyFont="1"/>
    <xf numFmtId="0" fontId="10" fillId="0" borderId="5" xfId="0" applyFont="1" applyBorder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49" fontId="44" fillId="0" borderId="0" xfId="0" applyNumberFormat="1" applyFont="1" applyAlignment="1">
      <alignment horizontal="center" vertical="center"/>
    </xf>
    <xf numFmtId="2" fontId="10" fillId="0" borderId="5" xfId="0" applyNumberFormat="1" applyFont="1" applyBorder="1" applyAlignment="1">
      <alignment horizontal="left" vertical="center" wrapText="1" indent="2"/>
    </xf>
    <xf numFmtId="0" fontId="30" fillId="0" borderId="0" xfId="0" applyFont="1" applyAlignment="1">
      <alignment horizontal="left" indent="1"/>
    </xf>
    <xf numFmtId="0" fontId="30" fillId="0" borderId="0" xfId="0" applyFont="1"/>
    <xf numFmtId="2" fontId="26" fillId="3" borderId="5" xfId="0" applyNumberFormat="1" applyFont="1" applyFill="1" applyBorder="1" applyAlignment="1">
      <alignment vertical="center"/>
    </xf>
    <xf numFmtId="164" fontId="24" fillId="3" borderId="5" xfId="0" applyNumberFormat="1" applyFont="1" applyFill="1" applyBorder="1" applyAlignment="1">
      <alignment horizontal="center" vertical="center" wrapText="1"/>
    </xf>
    <xf numFmtId="164" fontId="10" fillId="3" borderId="5" xfId="0" applyNumberFormat="1" applyFont="1" applyFill="1" applyBorder="1" applyAlignment="1">
      <alignment horizontal="center" vertical="center" wrapText="1"/>
    </xf>
    <xf numFmtId="164" fontId="26" fillId="3" borderId="5" xfId="0" applyNumberFormat="1" applyFont="1" applyFill="1" applyBorder="1" applyAlignment="1">
      <alignment vertical="center"/>
    </xf>
    <xf numFmtId="164" fontId="39" fillId="3" borderId="5" xfId="0" applyNumberFormat="1" applyFont="1" applyFill="1" applyBorder="1" applyAlignment="1">
      <alignment horizontal="center" vertical="center" wrapText="1"/>
    </xf>
    <xf numFmtId="164" fontId="40" fillId="3" borderId="5" xfId="0" applyNumberFormat="1" applyFont="1" applyFill="1" applyBorder="1" applyAlignment="1">
      <alignment horizontal="center" vertical="center" wrapText="1"/>
    </xf>
    <xf numFmtId="164" fontId="34" fillId="3" borderId="5" xfId="0" applyNumberFormat="1" applyFont="1" applyFill="1" applyBorder="1" applyAlignment="1">
      <alignment horizontal="center" vertical="center" wrapText="1"/>
    </xf>
    <xf numFmtId="164" fontId="40" fillId="3" borderId="5" xfId="0" applyNumberFormat="1" applyFont="1" applyFill="1" applyBorder="1" applyAlignment="1">
      <alignment horizontal="center" vertical="center"/>
    </xf>
    <xf numFmtId="49" fontId="44" fillId="0" borderId="0" xfId="0" applyNumberFormat="1" applyFont="1" applyAlignment="1">
      <alignment vertical="center"/>
    </xf>
    <xf numFmtId="0" fontId="27" fillId="0" borderId="0" xfId="0" applyFont="1"/>
    <xf numFmtId="0" fontId="45" fillId="0" borderId="0" xfId="0" applyFont="1"/>
    <xf numFmtId="0" fontId="45" fillId="0" borderId="0" xfId="0" applyFont="1" applyAlignment="1">
      <alignment horizontal="center"/>
    </xf>
    <xf numFmtId="0" fontId="31" fillId="0" borderId="0" xfId="0" applyFont="1"/>
    <xf numFmtId="0" fontId="46" fillId="0" borderId="0" xfId="0" applyFont="1" applyAlignment="1">
      <alignment horizontal="center"/>
    </xf>
    <xf numFmtId="49" fontId="29" fillId="0" borderId="0" xfId="0" applyNumberFormat="1" applyFont="1" applyAlignment="1">
      <alignment horizontal="left" vertical="center"/>
    </xf>
    <xf numFmtId="2" fontId="34" fillId="0" borderId="0" xfId="0" applyNumberFormat="1" applyFont="1" applyAlignment="1">
      <alignment horizontal="center" vertical="center"/>
    </xf>
    <xf numFmtId="49" fontId="44" fillId="0" borderId="0" xfId="0" applyNumberFormat="1" applyFont="1" applyAlignment="1">
      <alignment horizontal="left" vertical="center"/>
    </xf>
    <xf numFmtId="49" fontId="44" fillId="0" borderId="0" xfId="0" applyNumberFormat="1" applyFont="1" applyAlignment="1">
      <alignment horizontal="right" vertical="center"/>
    </xf>
    <xf numFmtId="164" fontId="7" fillId="3" borderId="5" xfId="0" applyNumberFormat="1" applyFont="1" applyFill="1" applyBorder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center"/>
    </xf>
    <xf numFmtId="49" fontId="7" fillId="0" borderId="14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10" fillId="0" borderId="6" xfId="0" quotePrefix="1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right" vertical="center" wrapText="1"/>
    </xf>
    <xf numFmtId="49" fontId="7" fillId="0" borderId="5" xfId="0" applyNumberFormat="1" applyFont="1" applyBorder="1" applyAlignment="1">
      <alignment horizontal="right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left" vertical="top" wrapText="1"/>
    </xf>
    <xf numFmtId="49" fontId="23" fillId="0" borderId="5" xfId="0" applyNumberFormat="1" applyFont="1" applyBorder="1" applyAlignment="1">
      <alignment horizontal="left" vertical="top" wrapText="1"/>
    </xf>
    <xf numFmtId="49" fontId="24" fillId="0" borderId="5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49" fontId="44" fillId="0" borderId="0" xfId="0" applyNumberFormat="1" applyFont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7" fillId="2" borderId="1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49" fontId="47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9" fontId="44" fillId="0" borderId="0" xfId="0" applyNumberFormat="1" applyFont="1" applyAlignment="1">
      <alignment vertical="center" wrapText="1"/>
    </xf>
    <xf numFmtId="0" fontId="0" fillId="0" borderId="0" xfId="0" applyAlignment="1">
      <alignment wrapText="1"/>
    </xf>
  </cellXfs>
  <cellStyles count="5">
    <cellStyle name="bckgrnd_900" xfId="1" xr:uid="{A87B819D-AFBB-4C14-8FD9-144190346F98}"/>
    <cellStyle name="cntr_arm10_Bord_900" xfId="2" xr:uid="{52A94EFF-57B8-43F4-ACC1-7B7D01F2F3F9}"/>
    <cellStyle name="left_arm10_BordWW_900" xfId="3" xr:uid="{97B96F1F-A8F3-439E-8745-8E148D801BDD}"/>
    <cellStyle name="Normal" xfId="0" builtinId="0"/>
    <cellStyle name="rgt_arm14_Money_900" xfId="4" xr:uid="{596A6B78-B870-48C9-BBBC-EDA11B46633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1FCE7-57FE-4061-B3D2-85676385EE8D}">
  <dimension ref="A1:CW122"/>
  <sheetViews>
    <sheetView zoomScaleNormal="100" workbookViewId="0">
      <selection activeCell="C13" sqref="C13"/>
    </sheetView>
  </sheetViews>
  <sheetFormatPr defaultRowHeight="13.5"/>
  <cols>
    <col min="1" max="1" width="6.7109375" style="30" customWidth="1"/>
    <col min="2" max="2" width="53.42578125" style="30" customWidth="1"/>
    <col min="3" max="3" width="9.85546875" style="30" customWidth="1"/>
    <col min="4" max="4" width="12.140625" style="48" customWidth="1"/>
    <col min="5" max="5" width="12.140625" style="31" customWidth="1"/>
    <col min="6" max="6" width="10.7109375" style="30" customWidth="1"/>
    <col min="7" max="7" width="10.42578125" style="113" customWidth="1"/>
    <col min="8" max="8" width="13.42578125" style="113" customWidth="1"/>
    <col min="9" max="9" width="13.5703125" style="113" customWidth="1"/>
    <col min="10" max="10" width="12" style="113" customWidth="1"/>
    <col min="11" max="11" width="15.140625" style="113" customWidth="1"/>
    <col min="12" max="12" width="11.140625" style="113" customWidth="1"/>
    <col min="13" max="14" width="10.7109375" style="113" customWidth="1"/>
    <col min="15" max="15" width="14" style="113" customWidth="1"/>
    <col min="16" max="16" width="11.42578125" style="113" customWidth="1"/>
    <col min="17" max="17" width="10" style="113" customWidth="1"/>
    <col min="18" max="18" width="10.140625" style="113" customWidth="1"/>
    <col min="19" max="19" width="13.5703125" style="113" customWidth="1"/>
    <col min="20" max="20" width="13.42578125" style="113" customWidth="1"/>
    <col min="21" max="21" width="12.140625" style="113" customWidth="1"/>
    <col min="22" max="22" width="10.7109375" style="113" customWidth="1"/>
    <col min="23" max="23" width="10.42578125" style="113" customWidth="1"/>
    <col min="24" max="24" width="12.85546875" style="113" customWidth="1"/>
    <col min="25" max="25" width="14.5703125" style="113" customWidth="1"/>
    <col min="26" max="26" width="16.140625" style="113" customWidth="1"/>
    <col min="27" max="27" width="14.140625" style="113" customWidth="1"/>
    <col min="28" max="28" width="11" style="113" customWidth="1"/>
    <col min="29" max="29" width="10.140625" style="113" customWidth="1"/>
    <col min="30" max="30" width="12.5703125" style="113" customWidth="1"/>
    <col min="31" max="31" width="10.42578125" style="113" customWidth="1"/>
    <col min="32" max="32" width="14" style="113" customWidth="1"/>
    <col min="33" max="33" width="12.28515625" style="113" customWidth="1"/>
    <col min="34" max="34" width="12.28515625" style="113" bestFit="1" customWidth="1"/>
    <col min="35" max="35" width="10.42578125" style="113" customWidth="1"/>
    <col min="36" max="36" width="11.140625" style="113" customWidth="1"/>
    <col min="37" max="37" width="12.28515625" style="113" customWidth="1"/>
    <col min="38" max="38" width="13" style="30" customWidth="1"/>
    <col min="39" max="40" width="9.140625" style="30"/>
    <col min="41" max="41" width="10.42578125" style="30" bestFit="1" customWidth="1"/>
    <col min="42" max="16384" width="9.140625" style="30"/>
  </cols>
  <sheetData>
    <row r="1" spans="1:101" ht="14.25">
      <c r="B1" s="113"/>
      <c r="C1" s="113"/>
      <c r="D1" s="171" t="s">
        <v>162</v>
      </c>
      <c r="E1" s="171"/>
      <c r="F1" s="171"/>
    </row>
    <row r="2" spans="1:101" ht="14.25">
      <c r="B2" s="135"/>
      <c r="C2" s="168" t="s">
        <v>166</v>
      </c>
      <c r="D2" s="168"/>
      <c r="E2" s="168"/>
      <c r="F2" s="168"/>
    </row>
    <row r="3" spans="1:101" ht="14.25">
      <c r="B3" s="159"/>
      <c r="C3" s="168" t="s">
        <v>172</v>
      </c>
      <c r="D3" s="168"/>
      <c r="E3" s="168"/>
      <c r="F3" s="168"/>
    </row>
    <row r="4" spans="1:101" ht="14.25">
      <c r="B4" s="159"/>
      <c r="C4" s="168" t="s">
        <v>174</v>
      </c>
      <c r="D4" s="168"/>
      <c r="E4" s="168"/>
      <c r="F4" s="168"/>
    </row>
    <row r="5" spans="1:101" s="28" customFormat="1" ht="30.75" customHeight="1">
      <c r="A5" s="172" t="s">
        <v>13</v>
      </c>
      <c r="B5" s="172"/>
      <c r="C5" s="172"/>
      <c r="D5" s="172"/>
      <c r="E5" s="172"/>
      <c r="F5" s="172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</row>
    <row r="6" spans="1:101" ht="20.25" customHeight="1" thickBot="1">
      <c r="A6" s="29"/>
      <c r="B6" s="29"/>
      <c r="C6" s="29"/>
      <c r="F6" s="31" t="s">
        <v>14</v>
      </c>
    </row>
    <row r="7" spans="1:101" s="32" customFormat="1" ht="22.5" customHeight="1">
      <c r="A7" s="173" t="s">
        <v>15</v>
      </c>
      <c r="B7" s="175" t="s">
        <v>16</v>
      </c>
      <c r="C7" s="175" t="s">
        <v>17</v>
      </c>
      <c r="D7" s="178" t="s">
        <v>74</v>
      </c>
      <c r="E7" s="180" t="s">
        <v>101</v>
      </c>
      <c r="F7" s="181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</row>
    <row r="8" spans="1:101" s="32" customFormat="1" ht="35.25" customHeight="1">
      <c r="A8" s="174"/>
      <c r="B8" s="176"/>
      <c r="C8" s="176"/>
      <c r="D8" s="179"/>
      <c r="E8" s="26" t="s">
        <v>75</v>
      </c>
      <c r="F8" s="26" t="s">
        <v>76</v>
      </c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</row>
    <row r="9" spans="1:101" s="33" customFormat="1" ht="14.25">
      <c r="A9" s="89" t="s">
        <v>1</v>
      </c>
      <c r="B9" s="26">
        <v>2</v>
      </c>
      <c r="C9" s="36">
        <v>3</v>
      </c>
      <c r="D9" s="98">
        <v>4</v>
      </c>
      <c r="E9" s="36">
        <v>5</v>
      </c>
      <c r="F9" s="26">
        <v>6</v>
      </c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</row>
    <row r="10" spans="1:101" s="34" customFormat="1" ht="31.5">
      <c r="A10" s="100">
        <v>1000</v>
      </c>
      <c r="B10" s="99" t="s">
        <v>152</v>
      </c>
      <c r="C10" s="27"/>
      <c r="D10" s="88">
        <f>D12+D62+D77</f>
        <v>5101179.2</v>
      </c>
      <c r="E10" s="152">
        <f>E12+E62+E77</f>
        <v>5101179.2</v>
      </c>
      <c r="F10" s="91">
        <v>0</v>
      </c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  <c r="BM10" s="115"/>
      <c r="BN10" s="115"/>
      <c r="BO10" s="115"/>
      <c r="BP10" s="115"/>
      <c r="BQ10" s="115"/>
      <c r="BR10" s="115"/>
      <c r="BS10" s="115"/>
      <c r="BT10" s="115"/>
      <c r="BU10" s="115"/>
      <c r="BV10" s="115"/>
      <c r="BW10" s="115"/>
      <c r="BX10" s="115"/>
      <c r="BY10" s="115"/>
      <c r="BZ10" s="115"/>
      <c r="CA10" s="115"/>
      <c r="CB10" s="115"/>
      <c r="CC10" s="115"/>
      <c r="CD10" s="115"/>
      <c r="CE10" s="115"/>
      <c r="CF10" s="115"/>
      <c r="CG10" s="115"/>
      <c r="CH10" s="115"/>
      <c r="CI10" s="115"/>
      <c r="CJ10" s="115"/>
      <c r="CK10" s="115"/>
      <c r="CL10" s="115"/>
      <c r="CM10" s="115"/>
      <c r="CN10" s="115"/>
      <c r="CO10" s="115"/>
      <c r="CP10" s="115"/>
      <c r="CQ10" s="115"/>
      <c r="CR10" s="115"/>
      <c r="CS10" s="115"/>
      <c r="CT10" s="115"/>
      <c r="CU10" s="115"/>
      <c r="CV10" s="115"/>
      <c r="CW10" s="115"/>
    </row>
    <row r="11" spans="1:101" ht="14.25">
      <c r="A11" s="21"/>
      <c r="B11" s="108" t="s">
        <v>18</v>
      </c>
      <c r="C11" s="27"/>
      <c r="D11" s="88"/>
      <c r="E11" s="152"/>
      <c r="F11" s="10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6"/>
      <c r="CE11" s="116"/>
      <c r="CF11" s="116"/>
      <c r="CG11" s="116"/>
      <c r="CH11" s="116"/>
      <c r="CI11" s="116"/>
      <c r="CJ11" s="116"/>
      <c r="CK11" s="116"/>
      <c r="CL11" s="116"/>
      <c r="CM11" s="116"/>
      <c r="CN11" s="116"/>
      <c r="CO11" s="116"/>
      <c r="CP11" s="116"/>
      <c r="CQ11" s="116"/>
      <c r="CR11" s="116"/>
      <c r="CS11" s="116"/>
      <c r="CT11" s="116"/>
      <c r="CU11" s="116"/>
      <c r="CV11" s="116"/>
      <c r="CW11" s="116"/>
    </row>
    <row r="12" spans="1:101" ht="16.5">
      <c r="A12" s="24">
        <v>1100</v>
      </c>
      <c r="B12" s="35" t="s">
        <v>19</v>
      </c>
      <c r="C12" s="36">
        <v>7100</v>
      </c>
      <c r="D12" s="88">
        <v>867077</v>
      </c>
      <c r="E12" s="152">
        <v>867077</v>
      </c>
      <c r="F12" s="90" t="s">
        <v>72</v>
      </c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6"/>
      <c r="BF12" s="116"/>
      <c r="BG12" s="116"/>
      <c r="BH12" s="116"/>
      <c r="BI12" s="116"/>
      <c r="BJ12" s="116"/>
      <c r="BK12" s="116"/>
      <c r="BL12" s="116"/>
      <c r="BM12" s="116"/>
      <c r="BN12" s="116"/>
      <c r="BO12" s="116"/>
      <c r="BP12" s="116"/>
      <c r="BQ12" s="116"/>
      <c r="BR12" s="116"/>
      <c r="BS12" s="116"/>
      <c r="BT12" s="116"/>
      <c r="BU12" s="116"/>
      <c r="BV12" s="116"/>
      <c r="BW12" s="116"/>
      <c r="BX12" s="116"/>
      <c r="BY12" s="116"/>
      <c r="BZ12" s="116"/>
      <c r="CA12" s="116"/>
      <c r="CB12" s="116"/>
      <c r="CC12" s="116"/>
      <c r="CD12" s="116"/>
      <c r="CE12" s="116"/>
      <c r="CF12" s="116"/>
      <c r="CG12" s="116"/>
      <c r="CH12" s="116"/>
      <c r="CI12" s="116"/>
      <c r="CJ12" s="116"/>
      <c r="CK12" s="116"/>
      <c r="CL12" s="116"/>
      <c r="CM12" s="116"/>
      <c r="CN12" s="116"/>
      <c r="CO12" s="116"/>
      <c r="CP12" s="116"/>
      <c r="CQ12" s="116"/>
      <c r="CR12" s="116"/>
      <c r="CS12" s="116"/>
      <c r="CT12" s="116"/>
      <c r="CU12" s="116"/>
      <c r="CV12" s="116"/>
      <c r="CW12" s="116"/>
    </row>
    <row r="13" spans="1:101" s="32" customFormat="1" ht="14.25">
      <c r="A13" s="21"/>
      <c r="B13" s="37" t="s">
        <v>153</v>
      </c>
      <c r="C13" s="20"/>
      <c r="D13" s="88"/>
      <c r="E13" s="152"/>
      <c r="F13" s="53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</row>
    <row r="14" spans="1:101" ht="14.25">
      <c r="A14" s="21"/>
      <c r="B14" s="37" t="s">
        <v>20</v>
      </c>
      <c r="C14" s="20"/>
      <c r="D14" s="88"/>
      <c r="E14" s="152"/>
      <c r="F14" s="53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16"/>
      <c r="BP14" s="116"/>
      <c r="BQ14" s="116"/>
      <c r="BR14" s="116"/>
      <c r="BS14" s="116"/>
      <c r="BT14" s="116"/>
      <c r="BU14" s="116"/>
      <c r="BV14" s="116"/>
      <c r="BW14" s="116"/>
      <c r="BX14" s="116"/>
      <c r="BY14" s="116"/>
      <c r="BZ14" s="116"/>
      <c r="CA14" s="116"/>
      <c r="CB14" s="116"/>
      <c r="CC14" s="116"/>
      <c r="CD14" s="116"/>
      <c r="CE14" s="116"/>
      <c r="CF14" s="116"/>
      <c r="CG14" s="116"/>
      <c r="CH14" s="116"/>
      <c r="CI14" s="116"/>
      <c r="CJ14" s="116"/>
      <c r="CK14" s="116"/>
      <c r="CL14" s="116"/>
      <c r="CM14" s="116"/>
      <c r="CN14" s="116"/>
      <c r="CO14" s="116"/>
      <c r="CP14" s="116"/>
      <c r="CQ14" s="116"/>
      <c r="CR14" s="116"/>
      <c r="CS14" s="116"/>
      <c r="CT14" s="116"/>
      <c r="CU14" s="116"/>
      <c r="CV14" s="116"/>
      <c r="CW14" s="116"/>
    </row>
    <row r="15" spans="1:101" s="32" customFormat="1" ht="14.25">
      <c r="A15" s="24">
        <v>1110</v>
      </c>
      <c r="B15" s="38" t="s">
        <v>21</v>
      </c>
      <c r="C15" s="36">
        <v>7131</v>
      </c>
      <c r="D15" s="88">
        <v>341000</v>
      </c>
      <c r="E15" s="152">
        <v>341000</v>
      </c>
      <c r="F15" s="90" t="s">
        <v>72</v>
      </c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</row>
    <row r="16" spans="1:101" ht="14.25">
      <c r="A16" s="21"/>
      <c r="B16" s="37" t="s">
        <v>20</v>
      </c>
      <c r="C16" s="20"/>
      <c r="D16" s="88"/>
      <c r="E16" s="152"/>
      <c r="F16" s="53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  <c r="CS16" s="116"/>
      <c r="CT16" s="116"/>
      <c r="CU16" s="116"/>
      <c r="CV16" s="116"/>
      <c r="CW16" s="116"/>
    </row>
    <row r="17" spans="1:101" ht="27">
      <c r="A17" s="22" t="s">
        <v>78</v>
      </c>
      <c r="B17" s="39" t="s">
        <v>22</v>
      </c>
      <c r="C17" s="20"/>
      <c r="D17" s="91">
        <v>1000</v>
      </c>
      <c r="E17" s="110">
        <v>1000</v>
      </c>
      <c r="F17" s="53" t="s">
        <v>72</v>
      </c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6"/>
      <c r="BM17" s="116"/>
      <c r="BN17" s="116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6"/>
      <c r="BZ17" s="116"/>
      <c r="CA17" s="116"/>
      <c r="CB17" s="116"/>
      <c r="CC17" s="116"/>
      <c r="CD17" s="116"/>
      <c r="CE17" s="116"/>
      <c r="CF17" s="116"/>
      <c r="CG17" s="116"/>
      <c r="CH17" s="116"/>
      <c r="CI17" s="116"/>
      <c r="CJ17" s="116"/>
      <c r="CK17" s="116"/>
      <c r="CL17" s="116"/>
      <c r="CM17" s="116"/>
      <c r="CN17" s="116"/>
      <c r="CO17" s="116"/>
      <c r="CP17" s="116"/>
      <c r="CQ17" s="116"/>
      <c r="CR17" s="116"/>
      <c r="CS17" s="116"/>
      <c r="CT17" s="116"/>
      <c r="CU17" s="116"/>
      <c r="CV17" s="116"/>
      <c r="CW17" s="116"/>
    </row>
    <row r="18" spans="1:101" ht="30" customHeight="1">
      <c r="A18" s="22" t="s">
        <v>79</v>
      </c>
      <c r="B18" s="39" t="s">
        <v>23</v>
      </c>
      <c r="C18" s="20"/>
      <c r="D18" s="91">
        <v>10000</v>
      </c>
      <c r="E18" s="110">
        <v>10000</v>
      </c>
      <c r="F18" s="53" t="s">
        <v>72</v>
      </c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6"/>
      <c r="BR18" s="116"/>
      <c r="BS18" s="116"/>
      <c r="BT18" s="116"/>
      <c r="BU18" s="116"/>
      <c r="BV18" s="116"/>
      <c r="BW18" s="116"/>
      <c r="BX18" s="116"/>
      <c r="BY18" s="116"/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116"/>
      <c r="CK18" s="116"/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16"/>
      <c r="CW18" s="116"/>
    </row>
    <row r="19" spans="1:101" ht="30" customHeight="1">
      <c r="A19" s="22" t="s">
        <v>156</v>
      </c>
      <c r="B19" s="39" t="s">
        <v>157</v>
      </c>
      <c r="C19" s="20"/>
      <c r="D19" s="91">
        <v>330000</v>
      </c>
      <c r="E19" s="151">
        <v>330000</v>
      </c>
      <c r="F19" s="53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116"/>
      <c r="CR19" s="116"/>
      <c r="CS19" s="116"/>
      <c r="CT19" s="116"/>
      <c r="CU19" s="116"/>
      <c r="CV19" s="116"/>
      <c r="CW19" s="116"/>
    </row>
    <row r="20" spans="1:101" s="32" customFormat="1" ht="21" customHeight="1">
      <c r="A20" s="24">
        <v>1120</v>
      </c>
      <c r="B20" s="38" t="s">
        <v>25</v>
      </c>
      <c r="C20" s="36">
        <v>7136</v>
      </c>
      <c r="D20" s="88">
        <v>500000</v>
      </c>
      <c r="E20" s="152">
        <v>500000</v>
      </c>
      <c r="F20" s="90" t="s">
        <v>72</v>
      </c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  <c r="BG20" s="117"/>
      <c r="BH20" s="117"/>
      <c r="BI20" s="117"/>
      <c r="BJ20" s="117"/>
      <c r="BK20" s="117"/>
      <c r="BL20" s="117"/>
      <c r="BM20" s="117"/>
      <c r="BN20" s="117"/>
      <c r="BO20" s="117"/>
      <c r="BP20" s="117"/>
      <c r="BQ20" s="117"/>
      <c r="BR20" s="117"/>
      <c r="BS20" s="117"/>
      <c r="BT20" s="117"/>
      <c r="BU20" s="117"/>
      <c r="BV20" s="117"/>
      <c r="BW20" s="117"/>
      <c r="BX20" s="117"/>
      <c r="BY20" s="117"/>
      <c r="BZ20" s="117"/>
      <c r="CA20" s="117"/>
      <c r="CB20" s="117"/>
      <c r="CC20" s="117"/>
      <c r="CD20" s="117"/>
      <c r="CE20" s="117"/>
      <c r="CF20" s="117"/>
      <c r="CG20" s="117"/>
      <c r="CH20" s="117"/>
      <c r="CI20" s="117"/>
      <c r="CJ20" s="117"/>
      <c r="CK20" s="117"/>
      <c r="CL20" s="117"/>
      <c r="CM20" s="117"/>
      <c r="CN20" s="117"/>
      <c r="CO20" s="117"/>
      <c r="CP20" s="117"/>
      <c r="CQ20" s="117"/>
      <c r="CR20" s="117"/>
      <c r="CS20" s="117"/>
      <c r="CT20" s="117"/>
      <c r="CU20" s="117"/>
      <c r="CV20" s="117"/>
      <c r="CW20" s="117"/>
    </row>
    <row r="21" spans="1:101">
      <c r="A21" s="21"/>
      <c r="B21" s="37" t="s">
        <v>20</v>
      </c>
      <c r="C21" s="20"/>
      <c r="D21" s="109"/>
      <c r="E21" s="153"/>
      <c r="F21" s="53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</row>
    <row r="22" spans="1:101" ht="19.5" customHeight="1">
      <c r="A22" s="22" t="s">
        <v>80</v>
      </c>
      <c r="B22" s="39" t="s">
        <v>26</v>
      </c>
      <c r="C22" s="20"/>
      <c r="D22" s="90">
        <v>500000</v>
      </c>
      <c r="E22" s="104">
        <v>500000</v>
      </c>
      <c r="F22" s="53" t="s">
        <v>72</v>
      </c>
      <c r="G22" s="119"/>
      <c r="H22" s="119"/>
      <c r="I22" s="119"/>
      <c r="J22" s="118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6"/>
      <c r="CG22" s="116"/>
      <c r="CH22" s="116"/>
      <c r="CI22" s="116"/>
      <c r="CJ22" s="116"/>
      <c r="CK22" s="116"/>
      <c r="CL22" s="116"/>
      <c r="CM22" s="116"/>
      <c r="CN22" s="116"/>
      <c r="CO22" s="116"/>
      <c r="CP22" s="116"/>
      <c r="CQ22" s="116"/>
      <c r="CR22" s="116"/>
      <c r="CS22" s="116"/>
      <c r="CT22" s="116"/>
      <c r="CU22" s="116"/>
      <c r="CV22" s="116"/>
      <c r="CW22" s="116"/>
    </row>
    <row r="23" spans="1:101" s="32" customFormat="1" ht="33.75" customHeight="1">
      <c r="A23" s="24">
        <v>1130</v>
      </c>
      <c r="B23" s="38" t="s">
        <v>27</v>
      </c>
      <c r="C23" s="36">
        <v>7145</v>
      </c>
      <c r="D23" s="91">
        <v>26077</v>
      </c>
      <c r="E23" s="110">
        <v>26077</v>
      </c>
      <c r="F23" s="90" t="s">
        <v>72</v>
      </c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7"/>
      <c r="BL23" s="117"/>
      <c r="BM23" s="117"/>
      <c r="BN23" s="117"/>
      <c r="BO23" s="117"/>
      <c r="BP23" s="117"/>
      <c r="BQ23" s="117"/>
      <c r="BR23" s="117"/>
      <c r="BS23" s="117"/>
      <c r="BT23" s="117"/>
      <c r="BU23" s="117"/>
      <c r="BV23" s="117"/>
      <c r="BW23" s="117"/>
      <c r="BX23" s="117"/>
      <c r="BY23" s="117"/>
      <c r="BZ23" s="117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/>
      <c r="CL23" s="117"/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</row>
    <row r="24" spans="1:101">
      <c r="A24" s="21"/>
      <c r="B24" s="37" t="s">
        <v>20</v>
      </c>
      <c r="C24" s="20"/>
      <c r="D24" s="109"/>
      <c r="E24" s="153"/>
      <c r="F24" s="53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16"/>
      <c r="CW24" s="116"/>
    </row>
    <row r="25" spans="1:101" ht="23.25" customHeight="1">
      <c r="A25" s="177" t="s">
        <v>81</v>
      </c>
      <c r="B25" s="183" t="s">
        <v>139</v>
      </c>
      <c r="C25" s="185" t="s">
        <v>24</v>
      </c>
      <c r="D25" s="186">
        <v>26077</v>
      </c>
      <c r="E25" s="169">
        <v>26077</v>
      </c>
      <c r="F25" s="182" t="s">
        <v>72</v>
      </c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  <c r="AA25" s="166"/>
      <c r="AB25" s="166"/>
      <c r="AC25" s="166"/>
      <c r="AD25" s="166"/>
      <c r="AE25" s="166"/>
      <c r="AF25" s="166"/>
      <c r="AG25" s="166"/>
      <c r="AH25" s="166"/>
      <c r="AI25" s="166"/>
      <c r="AJ25" s="166"/>
      <c r="AK25" s="166"/>
      <c r="AL25" s="170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16"/>
    </row>
    <row r="26" spans="1:101" ht="45" customHeight="1">
      <c r="A26" s="177"/>
      <c r="B26" s="184"/>
      <c r="C26" s="185"/>
      <c r="D26" s="186"/>
      <c r="E26" s="169"/>
      <c r="F26" s="182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  <c r="AA26" s="166"/>
      <c r="AB26" s="166"/>
      <c r="AC26" s="166"/>
      <c r="AD26" s="166"/>
      <c r="AE26" s="166"/>
      <c r="AF26" s="166"/>
      <c r="AG26" s="166"/>
      <c r="AH26" s="166"/>
      <c r="AI26" s="166"/>
      <c r="AJ26" s="166"/>
      <c r="AK26" s="166"/>
      <c r="AL26" s="170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6"/>
      <c r="BY26" s="116"/>
      <c r="BZ26" s="116"/>
      <c r="CA26" s="116"/>
      <c r="CB26" s="116"/>
      <c r="CC26" s="116"/>
      <c r="CD26" s="116"/>
      <c r="CE26" s="116"/>
      <c r="CF26" s="116"/>
      <c r="CG26" s="116"/>
      <c r="CH26" s="116"/>
      <c r="CI26" s="116"/>
      <c r="CJ26" s="116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16"/>
      <c r="CW26" s="116"/>
    </row>
    <row r="27" spans="1:101">
      <c r="A27" s="22"/>
      <c r="B27" s="39" t="s">
        <v>20</v>
      </c>
      <c r="C27" s="20"/>
      <c r="D27" s="109"/>
      <c r="E27" s="111"/>
      <c r="F27" s="53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  <c r="AK27" s="119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6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16"/>
      <c r="CW27" s="116"/>
    </row>
    <row r="28" spans="1:101" ht="62.25" customHeight="1">
      <c r="A28" s="22" t="s">
        <v>138</v>
      </c>
      <c r="B28" s="40" t="s">
        <v>123</v>
      </c>
      <c r="C28" s="20"/>
      <c r="D28" s="90">
        <v>7500</v>
      </c>
      <c r="E28" s="104">
        <v>7500</v>
      </c>
      <c r="F28" s="53" t="s">
        <v>72</v>
      </c>
      <c r="G28" s="116"/>
      <c r="H28" s="137"/>
      <c r="I28" s="137"/>
      <c r="J28" s="137"/>
      <c r="K28" s="137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6"/>
    </row>
    <row r="29" spans="1:101" ht="14.25">
      <c r="A29" s="41"/>
      <c r="B29" s="40" t="s">
        <v>102</v>
      </c>
      <c r="C29" s="20"/>
      <c r="D29" s="90"/>
      <c r="E29" s="104"/>
      <c r="F29" s="53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</row>
    <row r="30" spans="1:101" ht="15.75" customHeight="1">
      <c r="A30" s="22"/>
      <c r="B30" s="42" t="s">
        <v>28</v>
      </c>
      <c r="C30" s="20"/>
      <c r="D30" s="90">
        <v>7000</v>
      </c>
      <c r="E30" s="104">
        <v>7000</v>
      </c>
      <c r="F30" s="53" t="s">
        <v>72</v>
      </c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</row>
    <row r="31" spans="1:101" ht="17.25" customHeight="1">
      <c r="A31" s="22"/>
      <c r="B31" s="42" t="s">
        <v>29</v>
      </c>
      <c r="C31" s="20"/>
      <c r="D31" s="90">
        <f>E31</f>
        <v>500</v>
      </c>
      <c r="E31" s="104">
        <v>500</v>
      </c>
      <c r="F31" s="53" t="s">
        <v>72</v>
      </c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</row>
    <row r="32" spans="1:101" ht="103.5" customHeight="1">
      <c r="A32" s="22" t="s">
        <v>140</v>
      </c>
      <c r="B32" s="45" t="s">
        <v>104</v>
      </c>
      <c r="C32" s="20"/>
      <c r="D32" s="90">
        <f>E32</f>
        <v>0</v>
      </c>
      <c r="E32" s="104">
        <v>0</v>
      </c>
      <c r="F32" s="53" t="s">
        <v>72</v>
      </c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</row>
    <row r="33" spans="1:101" ht="48.75" customHeight="1">
      <c r="A33" s="21" t="s">
        <v>141</v>
      </c>
      <c r="B33" s="40" t="s">
        <v>30</v>
      </c>
      <c r="C33" s="20"/>
      <c r="D33" s="90">
        <f>E33</f>
        <v>0</v>
      </c>
      <c r="E33" s="104">
        <v>0</v>
      </c>
      <c r="F33" s="53" t="s">
        <v>72</v>
      </c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</row>
    <row r="34" spans="1:101" ht="53.25" customHeight="1">
      <c r="A34" s="22" t="s">
        <v>142</v>
      </c>
      <c r="B34" s="40" t="s">
        <v>117</v>
      </c>
      <c r="C34" s="20"/>
      <c r="D34" s="90">
        <v>9582</v>
      </c>
      <c r="E34" s="104">
        <v>9582</v>
      </c>
      <c r="F34" s="53" t="s">
        <v>72</v>
      </c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6"/>
      <c r="AF34" s="116"/>
      <c r="AG34" s="116"/>
      <c r="AH34" s="116"/>
      <c r="AI34" s="116"/>
      <c r="AJ34" s="116"/>
      <c r="AK34" s="116"/>
      <c r="AL34" s="116"/>
      <c r="AM34" s="116"/>
      <c r="AN34" s="116"/>
      <c r="AO34" s="116"/>
      <c r="AP34" s="116"/>
      <c r="AQ34" s="116"/>
      <c r="AR34" s="116"/>
      <c r="AS34" s="116"/>
      <c r="AT34" s="116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  <c r="BN34" s="116"/>
      <c r="BO34" s="116"/>
      <c r="BP34" s="116"/>
      <c r="BQ34" s="116"/>
      <c r="BR34" s="116"/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16"/>
      <c r="CW34" s="116"/>
    </row>
    <row r="35" spans="1:101" ht="93.75" customHeight="1">
      <c r="A35" s="22" t="s">
        <v>143</v>
      </c>
      <c r="B35" s="40" t="s">
        <v>118</v>
      </c>
      <c r="C35" s="20"/>
      <c r="D35" s="90">
        <v>400</v>
      </c>
      <c r="E35" s="104">
        <v>400</v>
      </c>
      <c r="F35" s="53" t="s">
        <v>72</v>
      </c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  <c r="BM35" s="116"/>
      <c r="BN35" s="116"/>
      <c r="BO35" s="116"/>
      <c r="BP35" s="116"/>
      <c r="BQ35" s="116"/>
      <c r="BR35" s="116"/>
      <c r="BS35" s="116"/>
      <c r="BT35" s="116"/>
      <c r="BU35" s="116"/>
      <c r="BV35" s="116"/>
      <c r="BW35" s="116"/>
      <c r="BX35" s="116"/>
      <c r="BY35" s="116"/>
      <c r="BZ35" s="116"/>
      <c r="CA35" s="116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16"/>
      <c r="CW35" s="116"/>
    </row>
    <row r="36" spans="1:101" ht="83.25" customHeight="1">
      <c r="A36" s="22" t="s">
        <v>144</v>
      </c>
      <c r="B36" s="97" t="s">
        <v>114</v>
      </c>
      <c r="C36" s="20"/>
      <c r="D36" s="90">
        <v>4720</v>
      </c>
      <c r="E36" s="104">
        <v>4720</v>
      </c>
      <c r="F36" s="53" t="s">
        <v>72</v>
      </c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116"/>
      <c r="AD36" s="116"/>
      <c r="AE36" s="116"/>
      <c r="AF36" s="116"/>
      <c r="AG36" s="116"/>
      <c r="AH36" s="116"/>
      <c r="AI36" s="116"/>
      <c r="AJ36" s="116"/>
      <c r="AK36" s="116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6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6"/>
      <c r="BY36" s="116"/>
      <c r="BZ36" s="116"/>
      <c r="CA36" s="116"/>
      <c r="CB36" s="116"/>
      <c r="CC36" s="116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16"/>
    </row>
    <row r="37" spans="1:101" ht="82.5" customHeight="1">
      <c r="A37" s="22" t="s">
        <v>145</v>
      </c>
      <c r="B37" s="40" t="s">
        <v>119</v>
      </c>
      <c r="C37" s="20"/>
      <c r="D37" s="90">
        <v>325</v>
      </c>
      <c r="E37" s="104">
        <v>325</v>
      </c>
      <c r="F37" s="53" t="s">
        <v>72</v>
      </c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G37" s="116"/>
      <c r="AH37" s="116"/>
      <c r="AI37" s="116"/>
      <c r="AJ37" s="116"/>
      <c r="AK37" s="116"/>
      <c r="AL37" s="116"/>
      <c r="AM37" s="116"/>
      <c r="AN37" s="116"/>
      <c r="AO37" s="116"/>
      <c r="AP37" s="116"/>
      <c r="AQ37" s="116"/>
      <c r="AR37" s="116"/>
      <c r="AS37" s="116"/>
      <c r="AT37" s="116"/>
      <c r="AU37" s="116"/>
      <c r="AV37" s="116"/>
      <c r="AW37" s="116"/>
      <c r="AX37" s="116"/>
      <c r="AY37" s="116"/>
      <c r="AZ37" s="116"/>
      <c r="BA37" s="116"/>
      <c r="BB37" s="116"/>
      <c r="BC37" s="116"/>
      <c r="BD37" s="116"/>
      <c r="BE37" s="116"/>
      <c r="BF37" s="116"/>
      <c r="BG37" s="116"/>
      <c r="BH37" s="116"/>
      <c r="BI37" s="116"/>
      <c r="BJ37" s="116"/>
      <c r="BK37" s="116"/>
      <c r="BL37" s="116"/>
      <c r="BM37" s="116"/>
      <c r="BN37" s="116"/>
      <c r="BO37" s="116"/>
      <c r="BP37" s="116"/>
      <c r="BQ37" s="116"/>
      <c r="BR37" s="116"/>
      <c r="BS37" s="116"/>
      <c r="BT37" s="116"/>
      <c r="BU37" s="116"/>
      <c r="BV37" s="116"/>
      <c r="BW37" s="116"/>
      <c r="BX37" s="116"/>
      <c r="BY37" s="116"/>
      <c r="BZ37" s="116"/>
      <c r="CA37" s="116"/>
      <c r="CB37" s="116"/>
      <c r="CC37" s="116"/>
      <c r="CD37" s="116"/>
      <c r="CE37" s="116"/>
      <c r="CF37" s="116"/>
      <c r="CG37" s="116"/>
      <c r="CH37" s="116"/>
      <c r="CI37" s="116"/>
      <c r="CJ37" s="116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16"/>
      <c r="CW37" s="116"/>
    </row>
    <row r="38" spans="1:101" ht="82.5" customHeight="1">
      <c r="A38" s="22" t="s">
        <v>161</v>
      </c>
      <c r="B38" s="40" t="s">
        <v>119</v>
      </c>
      <c r="C38" s="20"/>
      <c r="D38" s="90"/>
      <c r="E38" s="104"/>
      <c r="F38" s="53" t="s">
        <v>72</v>
      </c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</row>
    <row r="39" spans="1:101" ht="121.5" customHeight="1">
      <c r="A39" s="22" t="s">
        <v>146</v>
      </c>
      <c r="B39" s="148" t="s">
        <v>121</v>
      </c>
      <c r="C39" s="20"/>
      <c r="D39" s="90">
        <v>1706</v>
      </c>
      <c r="E39" s="104">
        <v>1706</v>
      </c>
      <c r="F39" s="53" t="s">
        <v>72</v>
      </c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  <c r="AH39" s="116"/>
      <c r="AI39" s="116"/>
      <c r="AJ39" s="116"/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16"/>
    </row>
    <row r="40" spans="1:101" ht="37.5" hidden="1" customHeight="1">
      <c r="A40" s="22" t="s">
        <v>147</v>
      </c>
      <c r="B40" s="40" t="s">
        <v>121</v>
      </c>
      <c r="C40" s="20"/>
      <c r="D40" s="90">
        <f>E40</f>
        <v>0</v>
      </c>
      <c r="E40" s="104">
        <v>0</v>
      </c>
      <c r="F40" s="53" t="s">
        <v>72</v>
      </c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116"/>
      <c r="BC40" s="116"/>
      <c r="BD40" s="116"/>
      <c r="BE40" s="116"/>
      <c r="BF40" s="116"/>
      <c r="BG40" s="116"/>
      <c r="BH40" s="116"/>
      <c r="BI40" s="116"/>
      <c r="BJ40" s="116"/>
      <c r="BK40" s="116"/>
      <c r="BL40" s="116"/>
      <c r="BM40" s="116"/>
      <c r="BN40" s="116"/>
      <c r="BO40" s="116"/>
      <c r="BP40" s="116"/>
      <c r="BQ40" s="116"/>
      <c r="BR40" s="116"/>
      <c r="BS40" s="116"/>
      <c r="BT40" s="116"/>
      <c r="BU40" s="116"/>
      <c r="BV40" s="116"/>
      <c r="BW40" s="116"/>
      <c r="BX40" s="116"/>
      <c r="BY40" s="116"/>
      <c r="BZ40" s="116"/>
      <c r="CA40" s="116"/>
      <c r="CB40" s="116"/>
      <c r="CC40" s="116"/>
      <c r="CD40" s="116"/>
      <c r="CE40" s="116"/>
      <c r="CF40" s="116"/>
      <c r="CG40" s="116"/>
      <c r="CH40" s="116"/>
      <c r="CI40" s="116"/>
      <c r="CJ40" s="116"/>
      <c r="CK40" s="116"/>
      <c r="CL40" s="116"/>
      <c r="CM40" s="116"/>
      <c r="CN40" s="116"/>
      <c r="CO40" s="116"/>
      <c r="CP40" s="116"/>
      <c r="CQ40" s="116"/>
      <c r="CR40" s="116"/>
      <c r="CS40" s="116"/>
      <c r="CT40" s="116"/>
      <c r="CU40" s="116"/>
      <c r="CV40" s="116"/>
      <c r="CW40" s="116"/>
    </row>
    <row r="41" spans="1:101" s="32" customFormat="1" ht="63" customHeight="1">
      <c r="A41" s="22" t="s">
        <v>148</v>
      </c>
      <c r="B41" s="40" t="s">
        <v>31</v>
      </c>
      <c r="C41" s="20"/>
      <c r="D41" s="90">
        <f>E41</f>
        <v>0</v>
      </c>
      <c r="E41" s="104">
        <v>0</v>
      </c>
      <c r="F41" s="53" t="s">
        <v>71</v>
      </c>
      <c r="G41" s="117"/>
      <c r="H41" s="117"/>
      <c r="I41" s="117"/>
      <c r="J41" s="117"/>
      <c r="K41" s="117"/>
      <c r="L41" s="117"/>
      <c r="M41" s="117"/>
      <c r="N41" s="117"/>
      <c r="O41" s="117"/>
      <c r="P41" s="117"/>
      <c r="Q41" s="117"/>
      <c r="R41" s="117"/>
      <c r="S41" s="117"/>
      <c r="T41" s="117"/>
      <c r="U41" s="117"/>
      <c r="V41" s="117"/>
      <c r="W41" s="117"/>
      <c r="X41" s="117"/>
      <c r="Y41" s="117"/>
      <c r="Z41" s="117"/>
      <c r="AA41" s="117"/>
      <c r="AB41" s="117"/>
      <c r="AC41" s="117"/>
      <c r="AD41" s="117"/>
      <c r="AE41" s="117"/>
      <c r="AF41" s="117"/>
      <c r="AG41" s="117"/>
      <c r="AH41" s="117"/>
      <c r="AI41" s="117"/>
      <c r="AJ41" s="117"/>
      <c r="AK41" s="117"/>
      <c r="AL41" s="116"/>
      <c r="AM41" s="117"/>
      <c r="AN41" s="117"/>
      <c r="AO41" s="117"/>
      <c r="AP41" s="117"/>
      <c r="AQ41" s="117"/>
      <c r="AR41" s="117"/>
      <c r="AS41" s="117"/>
      <c r="AT41" s="117"/>
      <c r="AU41" s="117"/>
      <c r="AV41" s="117"/>
      <c r="AW41" s="117"/>
      <c r="AX41" s="117"/>
      <c r="AY41" s="117"/>
      <c r="AZ41" s="117"/>
      <c r="BA41" s="117"/>
      <c r="BB41" s="117"/>
      <c r="BC41" s="117"/>
      <c r="BD41" s="117"/>
      <c r="BE41" s="117"/>
      <c r="BF41" s="117"/>
      <c r="BG41" s="117"/>
      <c r="BH41" s="117"/>
      <c r="BI41" s="117"/>
      <c r="BJ41" s="117"/>
      <c r="BK41" s="117"/>
      <c r="BL41" s="117"/>
      <c r="BM41" s="117"/>
      <c r="BN41" s="117"/>
      <c r="BO41" s="117"/>
      <c r="BP41" s="117"/>
      <c r="BQ41" s="117"/>
      <c r="BR41" s="117"/>
      <c r="BS41" s="117"/>
      <c r="BT41" s="117"/>
      <c r="BU41" s="117"/>
      <c r="BV41" s="117"/>
      <c r="BW41" s="117"/>
      <c r="BX41" s="117"/>
      <c r="BY41" s="117"/>
      <c r="BZ41" s="117"/>
      <c r="CA41" s="117"/>
      <c r="CB41" s="117"/>
      <c r="CC41" s="117"/>
      <c r="CD41" s="117"/>
      <c r="CE41" s="117"/>
      <c r="CF41" s="117"/>
      <c r="CG41" s="117"/>
      <c r="CH41" s="117"/>
      <c r="CI41" s="117"/>
      <c r="CJ41" s="117"/>
      <c r="CK41" s="117"/>
      <c r="CL41" s="117"/>
      <c r="CM41" s="117"/>
      <c r="CN41" s="117"/>
      <c r="CO41" s="117"/>
      <c r="CP41" s="117"/>
      <c r="CQ41" s="117"/>
      <c r="CR41" s="117"/>
      <c r="CS41" s="117"/>
      <c r="CT41" s="117"/>
      <c r="CU41" s="117"/>
      <c r="CV41" s="117"/>
      <c r="CW41" s="117"/>
    </row>
    <row r="42" spans="1:101" ht="58.5" customHeight="1">
      <c r="A42" s="22" t="s">
        <v>149</v>
      </c>
      <c r="B42" s="97" t="s">
        <v>116</v>
      </c>
      <c r="C42" s="20"/>
      <c r="D42" s="90">
        <f>E42</f>
        <v>0</v>
      </c>
      <c r="E42" s="104">
        <v>0</v>
      </c>
      <c r="F42" s="53" t="s">
        <v>72</v>
      </c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  <c r="BM42" s="116"/>
      <c r="BN42" s="116"/>
      <c r="BO42" s="116"/>
      <c r="BP42" s="116"/>
      <c r="BQ42" s="116"/>
      <c r="BR42" s="116"/>
      <c r="BS42" s="116"/>
      <c r="BT42" s="116"/>
      <c r="BU42" s="116"/>
      <c r="BV42" s="116"/>
      <c r="BW42" s="116"/>
      <c r="BX42" s="116"/>
      <c r="BY42" s="116"/>
      <c r="BZ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16"/>
      <c r="CW42" s="116"/>
    </row>
    <row r="43" spans="1:101" ht="109.5" customHeight="1">
      <c r="A43" s="22" t="s">
        <v>133</v>
      </c>
      <c r="B43" s="97" t="s">
        <v>115</v>
      </c>
      <c r="C43" s="20"/>
      <c r="D43" s="90">
        <v>600</v>
      </c>
      <c r="E43" s="104">
        <v>600</v>
      </c>
      <c r="F43" s="53" t="s">
        <v>71</v>
      </c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6"/>
      <c r="CA43" s="116"/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</row>
    <row r="44" spans="1:101" ht="44.25" customHeight="1">
      <c r="A44" s="22" t="s">
        <v>134</v>
      </c>
      <c r="B44" s="40" t="s">
        <v>120</v>
      </c>
      <c r="C44" s="20"/>
      <c r="D44" s="90">
        <v>544</v>
      </c>
      <c r="E44" s="104">
        <v>544</v>
      </c>
      <c r="F44" s="53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  <c r="BE44" s="116"/>
      <c r="BF44" s="116"/>
      <c r="BG44" s="116"/>
      <c r="BH44" s="116"/>
      <c r="BI44" s="116"/>
      <c r="BJ44" s="116"/>
      <c r="BK44" s="116"/>
      <c r="BL44" s="116"/>
      <c r="BM44" s="116"/>
      <c r="BN44" s="116"/>
      <c r="BO44" s="116"/>
      <c r="BP44" s="116"/>
      <c r="BQ44" s="116"/>
      <c r="BR44" s="116"/>
      <c r="BS44" s="116"/>
      <c r="BT44" s="116"/>
      <c r="BU44" s="116"/>
      <c r="BV44" s="116"/>
      <c r="BW44" s="116"/>
      <c r="BX44" s="116"/>
      <c r="BY44" s="116"/>
      <c r="BZ44" s="116"/>
      <c r="CA44" s="116"/>
      <c r="CB44" s="116"/>
      <c r="CC44" s="116"/>
      <c r="CD44" s="116"/>
      <c r="CE44" s="116"/>
      <c r="CF44" s="116"/>
      <c r="CG44" s="116"/>
      <c r="CH44" s="116"/>
      <c r="CI44" s="116"/>
      <c r="CJ44" s="116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  <c r="CV44" s="116"/>
      <c r="CW44" s="116"/>
    </row>
    <row r="45" spans="1:101" ht="102.75" customHeight="1">
      <c r="A45" s="22" t="s">
        <v>135</v>
      </c>
      <c r="B45" s="148" t="s">
        <v>122</v>
      </c>
      <c r="C45" s="20"/>
      <c r="D45" s="90">
        <v>300</v>
      </c>
      <c r="E45" s="104">
        <v>300</v>
      </c>
      <c r="F45" s="53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  <c r="AI45" s="116"/>
      <c r="AJ45" s="116"/>
      <c r="AK45" s="116"/>
      <c r="AL45" s="116"/>
      <c r="AM45" s="116"/>
      <c r="AN45" s="116"/>
      <c r="AO45" s="116"/>
      <c r="AP45" s="116"/>
      <c r="AQ45" s="116"/>
      <c r="AR45" s="116"/>
      <c r="AS45" s="116"/>
      <c r="AT45" s="116"/>
      <c r="AU45" s="116"/>
      <c r="AV45" s="116"/>
      <c r="AW45" s="116"/>
      <c r="AX45" s="116"/>
      <c r="AY45" s="116"/>
      <c r="AZ45" s="116"/>
      <c r="BA45" s="116"/>
      <c r="BB45" s="116"/>
      <c r="BC45" s="116"/>
      <c r="BD45" s="116"/>
      <c r="BE45" s="116"/>
      <c r="BF45" s="116"/>
      <c r="BG45" s="116"/>
      <c r="BH45" s="116"/>
      <c r="BI45" s="116"/>
      <c r="BJ45" s="116"/>
      <c r="BK45" s="116"/>
      <c r="BL45" s="116"/>
      <c r="BM45" s="116"/>
      <c r="BN45" s="116"/>
      <c r="BO45" s="116"/>
      <c r="BP45" s="116"/>
      <c r="BQ45" s="116"/>
      <c r="BR45" s="116"/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  <c r="CN45" s="116"/>
      <c r="CO45" s="116"/>
      <c r="CP45" s="116"/>
      <c r="CQ45" s="116"/>
      <c r="CR45" s="116"/>
      <c r="CS45" s="116"/>
      <c r="CT45" s="116"/>
      <c r="CU45" s="116"/>
      <c r="CV45" s="116"/>
      <c r="CW45" s="116"/>
    </row>
    <row r="46" spans="1:101" ht="60.75" customHeight="1">
      <c r="A46" s="22" t="s">
        <v>136</v>
      </c>
      <c r="B46" s="40" t="s">
        <v>160</v>
      </c>
      <c r="C46" s="20"/>
      <c r="D46" s="90">
        <f>E46</f>
        <v>400</v>
      </c>
      <c r="E46" s="104">
        <v>400</v>
      </c>
      <c r="F46" s="53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6"/>
      <c r="BQ46" s="116"/>
      <c r="BR46" s="116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  <c r="CN46" s="116"/>
      <c r="CO46" s="116"/>
      <c r="CP46" s="116"/>
      <c r="CQ46" s="116"/>
      <c r="CR46" s="116"/>
      <c r="CS46" s="116"/>
      <c r="CT46" s="116"/>
      <c r="CU46" s="116"/>
      <c r="CV46" s="116"/>
      <c r="CW46" s="116"/>
    </row>
    <row r="47" spans="1:101" ht="42" customHeight="1">
      <c r="A47" s="22" t="s">
        <v>137</v>
      </c>
      <c r="B47" s="97" t="s">
        <v>129</v>
      </c>
      <c r="C47" s="20"/>
      <c r="D47" s="90">
        <f>E47</f>
        <v>0</v>
      </c>
      <c r="E47" s="104">
        <v>0</v>
      </c>
      <c r="F47" s="53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  <c r="AF47" s="116"/>
      <c r="AG47" s="116"/>
      <c r="AH47" s="116"/>
      <c r="AI47" s="116"/>
      <c r="AJ47" s="116"/>
      <c r="AK47" s="116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6"/>
      <c r="BE47" s="116"/>
      <c r="BF47" s="116"/>
      <c r="BG47" s="116"/>
      <c r="BH47" s="116"/>
      <c r="BI47" s="116"/>
      <c r="BJ47" s="116"/>
      <c r="BK47" s="116"/>
      <c r="BL47" s="116"/>
      <c r="BM47" s="116"/>
      <c r="BN47" s="116"/>
      <c r="BO47" s="116"/>
      <c r="BP47" s="116"/>
      <c r="BQ47" s="116"/>
      <c r="BR47" s="116"/>
      <c r="BS47" s="116"/>
      <c r="BT47" s="116"/>
      <c r="BU47" s="116"/>
      <c r="BV47" s="116"/>
      <c r="BW47" s="116"/>
      <c r="BX47" s="116"/>
      <c r="BY47" s="116"/>
      <c r="BZ47" s="116"/>
      <c r="CA47" s="116"/>
      <c r="CB47" s="116"/>
      <c r="CC47" s="116"/>
      <c r="CD47" s="116"/>
      <c r="CE47" s="116"/>
      <c r="CF47" s="116"/>
      <c r="CG47" s="116"/>
      <c r="CH47" s="116"/>
      <c r="CI47" s="116"/>
      <c r="CJ47" s="116"/>
      <c r="CK47" s="116"/>
      <c r="CL47" s="116"/>
      <c r="CM47" s="116"/>
      <c r="CN47" s="116"/>
      <c r="CO47" s="116"/>
      <c r="CP47" s="116"/>
      <c r="CQ47" s="116"/>
      <c r="CR47" s="116"/>
      <c r="CS47" s="116"/>
      <c r="CT47" s="116"/>
      <c r="CU47" s="116"/>
      <c r="CV47" s="116"/>
      <c r="CW47" s="116"/>
    </row>
    <row r="48" spans="1:101" ht="40.5" customHeight="1">
      <c r="A48" s="22" t="s">
        <v>150</v>
      </c>
      <c r="B48" s="97" t="s">
        <v>130</v>
      </c>
      <c r="C48" s="20"/>
      <c r="D48" s="90">
        <v>0</v>
      </c>
      <c r="E48" s="104">
        <v>0</v>
      </c>
      <c r="F48" s="53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116"/>
      <c r="AE48" s="116"/>
      <c r="AF48" s="116"/>
      <c r="AG48" s="116"/>
      <c r="AH48" s="116"/>
      <c r="AI48" s="116"/>
      <c r="AJ48" s="116"/>
      <c r="AK48" s="116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6"/>
      <c r="AW48" s="116"/>
      <c r="AX48" s="116"/>
      <c r="AY48" s="116"/>
      <c r="AZ48" s="116"/>
      <c r="BA48" s="116"/>
      <c r="BB48" s="116"/>
      <c r="BC48" s="116"/>
      <c r="BD48" s="116"/>
      <c r="BE48" s="116"/>
      <c r="BF48" s="116"/>
      <c r="BG48" s="116"/>
      <c r="BH48" s="116"/>
      <c r="BI48" s="116"/>
      <c r="BJ48" s="116"/>
      <c r="BK48" s="116"/>
      <c r="BL48" s="116"/>
      <c r="BM48" s="116"/>
      <c r="BN48" s="116"/>
      <c r="BO48" s="116"/>
      <c r="BP48" s="116"/>
      <c r="BQ48" s="116"/>
      <c r="BR48" s="116"/>
      <c r="BS48" s="116"/>
      <c r="BT48" s="116"/>
      <c r="BU48" s="116"/>
      <c r="BV48" s="116"/>
      <c r="BW48" s="116"/>
      <c r="BX48" s="116"/>
      <c r="BY48" s="116"/>
      <c r="BZ48" s="116"/>
      <c r="CA48" s="116"/>
      <c r="CB48" s="116"/>
      <c r="CC48" s="116"/>
      <c r="CD48" s="116"/>
      <c r="CE48" s="116"/>
      <c r="CF48" s="116"/>
      <c r="CG48" s="116"/>
      <c r="CH48" s="116"/>
      <c r="CI48" s="116"/>
      <c r="CJ48" s="116"/>
      <c r="CK48" s="116"/>
      <c r="CL48" s="116"/>
      <c r="CM48" s="116"/>
      <c r="CN48" s="116"/>
      <c r="CO48" s="116"/>
      <c r="CP48" s="116"/>
      <c r="CQ48" s="116"/>
      <c r="CR48" s="116"/>
      <c r="CS48" s="116"/>
      <c r="CT48" s="116"/>
      <c r="CU48" s="116"/>
      <c r="CV48" s="116"/>
      <c r="CW48" s="116"/>
    </row>
    <row r="49" spans="1:101" ht="38.25" customHeight="1">
      <c r="A49" s="22" t="s">
        <v>151</v>
      </c>
      <c r="B49" s="97" t="s">
        <v>131</v>
      </c>
      <c r="C49" s="20"/>
      <c r="D49" s="90">
        <v>0</v>
      </c>
      <c r="E49" s="104">
        <v>0</v>
      </c>
      <c r="F49" s="53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  <c r="AS49" s="116"/>
      <c r="AT49" s="116"/>
      <c r="AU49" s="116"/>
      <c r="AV49" s="116"/>
      <c r="AW49" s="116"/>
      <c r="AX49" s="116"/>
      <c r="AY49" s="116"/>
      <c r="AZ49" s="116"/>
      <c r="BA49" s="116"/>
      <c r="BB49" s="116"/>
      <c r="BC49" s="116"/>
      <c r="BD49" s="116"/>
      <c r="BE49" s="116"/>
      <c r="BF49" s="116"/>
      <c r="BG49" s="116"/>
      <c r="BH49" s="116"/>
      <c r="BI49" s="116"/>
      <c r="BJ49" s="116"/>
      <c r="BK49" s="116"/>
      <c r="BL49" s="116"/>
      <c r="BM49" s="116"/>
      <c r="BN49" s="116"/>
      <c r="BO49" s="116"/>
      <c r="BP49" s="116"/>
      <c r="BQ49" s="116"/>
      <c r="BR49" s="116"/>
      <c r="BS49" s="116"/>
      <c r="BT49" s="116"/>
      <c r="BU49" s="116"/>
      <c r="BV49" s="116"/>
      <c r="BW49" s="116"/>
      <c r="BX49" s="116"/>
      <c r="BY49" s="116"/>
      <c r="BZ49" s="116"/>
      <c r="CA49" s="116"/>
      <c r="CB49" s="116"/>
      <c r="CC49" s="116"/>
      <c r="CD49" s="116"/>
      <c r="CE49" s="116"/>
      <c r="CF49" s="116"/>
      <c r="CG49" s="116"/>
      <c r="CH49" s="116"/>
      <c r="CI49" s="116"/>
      <c r="CJ49" s="116"/>
      <c r="CK49" s="116"/>
      <c r="CL49" s="116"/>
      <c r="CM49" s="116"/>
      <c r="CN49" s="116"/>
      <c r="CO49" s="116"/>
      <c r="CP49" s="116"/>
      <c r="CQ49" s="116"/>
      <c r="CR49" s="116"/>
      <c r="CS49" s="116"/>
      <c r="CT49" s="116"/>
      <c r="CU49" s="116"/>
      <c r="CV49" s="116"/>
      <c r="CW49" s="116"/>
    </row>
    <row r="50" spans="1:101" ht="43.5" customHeight="1">
      <c r="A50" s="24" t="s">
        <v>82</v>
      </c>
      <c r="B50" s="38" t="s">
        <v>32</v>
      </c>
      <c r="C50" s="36">
        <v>7146</v>
      </c>
      <c r="D50" s="91">
        <f>D52</f>
        <v>0</v>
      </c>
      <c r="E50" s="110">
        <f>E52</f>
        <v>0</v>
      </c>
      <c r="F50" s="90" t="s">
        <v>72</v>
      </c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  <c r="AI50" s="116"/>
      <c r="AJ50" s="116"/>
      <c r="AK50" s="116"/>
      <c r="AL50" s="116"/>
      <c r="AM50" s="116"/>
      <c r="AN50" s="116"/>
      <c r="AO50" s="116"/>
      <c r="AP50" s="116"/>
      <c r="AQ50" s="116"/>
      <c r="AR50" s="116"/>
      <c r="AS50" s="116"/>
      <c r="AT50" s="116"/>
      <c r="AU50" s="116"/>
      <c r="AV50" s="116"/>
      <c r="AW50" s="116"/>
      <c r="AX50" s="116"/>
      <c r="AY50" s="116"/>
      <c r="AZ50" s="116"/>
      <c r="BA50" s="116"/>
      <c r="BB50" s="116"/>
      <c r="BC50" s="116"/>
      <c r="BD50" s="116"/>
      <c r="BE50" s="116"/>
      <c r="BF50" s="116"/>
      <c r="BG50" s="116"/>
      <c r="BH50" s="116"/>
      <c r="BI50" s="116"/>
      <c r="BJ50" s="116"/>
      <c r="BK50" s="116"/>
      <c r="BL50" s="116"/>
      <c r="BM50" s="116"/>
      <c r="BN50" s="116"/>
      <c r="BO50" s="116"/>
      <c r="BP50" s="116"/>
      <c r="BQ50" s="116"/>
      <c r="BR50" s="116"/>
      <c r="BS50" s="116"/>
      <c r="BT50" s="116"/>
      <c r="BU50" s="116"/>
      <c r="BV50" s="116"/>
      <c r="BW50" s="116"/>
      <c r="BX50" s="116"/>
      <c r="BY50" s="116"/>
      <c r="BZ50" s="116"/>
      <c r="CA50" s="116"/>
      <c r="CB50" s="116"/>
      <c r="CC50" s="116"/>
      <c r="CD50" s="116"/>
      <c r="CE50" s="116"/>
      <c r="CF50" s="116"/>
      <c r="CG50" s="116"/>
      <c r="CH50" s="116"/>
      <c r="CI50" s="116"/>
      <c r="CJ50" s="116"/>
      <c r="CK50" s="116"/>
      <c r="CL50" s="116"/>
      <c r="CM50" s="116"/>
      <c r="CN50" s="116"/>
      <c r="CO50" s="116"/>
      <c r="CP50" s="116"/>
      <c r="CQ50" s="116"/>
      <c r="CR50" s="116"/>
      <c r="CS50" s="116"/>
      <c r="CT50" s="116"/>
      <c r="CU50" s="116"/>
      <c r="CV50" s="116"/>
      <c r="CW50" s="116"/>
    </row>
    <row r="51" spans="1:101" ht="14.25">
      <c r="A51" s="21"/>
      <c r="B51" s="38"/>
      <c r="C51" s="20"/>
      <c r="D51" s="109"/>
      <c r="E51" s="153"/>
      <c r="F51" s="53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6"/>
      <c r="BR51" s="116"/>
      <c r="BS51" s="116"/>
      <c r="BT51" s="116"/>
      <c r="BU51" s="116"/>
      <c r="BV51" s="116"/>
      <c r="BW51" s="116"/>
      <c r="BX51" s="116"/>
      <c r="BY51" s="116"/>
      <c r="BZ51" s="116"/>
      <c r="CA51" s="116"/>
      <c r="CB51" s="116"/>
      <c r="CC51" s="116"/>
      <c r="CD51" s="116"/>
      <c r="CE51" s="116"/>
      <c r="CF51" s="116"/>
      <c r="CG51" s="116"/>
      <c r="CH51" s="116"/>
      <c r="CI51" s="116"/>
      <c r="CJ51" s="116"/>
      <c r="CK51" s="116"/>
      <c r="CL51" s="116"/>
      <c r="CM51" s="116"/>
      <c r="CN51" s="116"/>
      <c r="CO51" s="116"/>
      <c r="CP51" s="116"/>
      <c r="CQ51" s="116"/>
      <c r="CR51" s="116"/>
      <c r="CS51" s="116"/>
      <c r="CT51" s="116"/>
      <c r="CU51" s="116"/>
      <c r="CV51" s="116"/>
      <c r="CW51" s="116"/>
    </row>
    <row r="52" spans="1:101" ht="24.75" customHeight="1">
      <c r="A52" s="22" t="s">
        <v>132</v>
      </c>
      <c r="B52" s="37" t="s">
        <v>20</v>
      </c>
      <c r="C52" s="20"/>
      <c r="D52" s="90">
        <f>D54+D55</f>
        <v>0</v>
      </c>
      <c r="E52" s="104">
        <f>E54+E55</f>
        <v>0</v>
      </c>
      <c r="F52" s="53" t="s">
        <v>72</v>
      </c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6"/>
      <c r="AM52" s="116"/>
      <c r="AN52" s="116"/>
      <c r="AO52" s="116"/>
      <c r="AP52" s="116"/>
      <c r="AQ52" s="116"/>
      <c r="AR52" s="116"/>
      <c r="AS52" s="116"/>
      <c r="AT52" s="116"/>
      <c r="AU52" s="116"/>
      <c r="AV52" s="116"/>
      <c r="AW52" s="116"/>
      <c r="AX52" s="116"/>
      <c r="AY52" s="116"/>
      <c r="AZ52" s="116"/>
      <c r="BA52" s="116"/>
      <c r="BB52" s="116"/>
      <c r="BC52" s="116"/>
      <c r="BD52" s="116"/>
      <c r="BE52" s="116"/>
      <c r="BF52" s="116"/>
      <c r="BG52" s="116"/>
      <c r="BH52" s="116"/>
      <c r="BI52" s="116"/>
      <c r="BJ52" s="116"/>
      <c r="BK52" s="116"/>
      <c r="BL52" s="116"/>
      <c r="BM52" s="116"/>
      <c r="BN52" s="116"/>
      <c r="BO52" s="116"/>
      <c r="BP52" s="116"/>
      <c r="BQ52" s="116"/>
      <c r="BR52" s="116"/>
      <c r="BS52" s="116"/>
      <c r="BT52" s="116"/>
      <c r="BU52" s="116"/>
      <c r="BV52" s="116"/>
      <c r="BW52" s="116"/>
      <c r="BX52" s="116"/>
      <c r="BY52" s="116"/>
      <c r="BZ52" s="116"/>
      <c r="CA52" s="116"/>
      <c r="CB52" s="116"/>
      <c r="CC52" s="116"/>
      <c r="CD52" s="116"/>
      <c r="CE52" s="116"/>
      <c r="CF52" s="116"/>
      <c r="CG52" s="116"/>
      <c r="CH52" s="116"/>
      <c r="CI52" s="116"/>
      <c r="CJ52" s="116"/>
      <c r="CK52" s="116"/>
      <c r="CL52" s="116"/>
      <c r="CM52" s="116"/>
      <c r="CN52" s="116"/>
      <c r="CO52" s="116"/>
      <c r="CP52" s="116"/>
      <c r="CQ52" s="116"/>
      <c r="CR52" s="116"/>
      <c r="CS52" s="116"/>
      <c r="CT52" s="116"/>
      <c r="CU52" s="116"/>
      <c r="CV52" s="116"/>
      <c r="CW52" s="116"/>
    </row>
    <row r="53" spans="1:101" s="32" customFormat="1" ht="21" customHeight="1">
      <c r="A53" s="22"/>
      <c r="B53" s="39" t="s">
        <v>33</v>
      </c>
      <c r="C53" s="20"/>
      <c r="D53" s="109"/>
      <c r="E53" s="111"/>
      <c r="F53" s="53"/>
      <c r="G53" s="117"/>
      <c r="H53" s="117"/>
      <c r="I53" s="117"/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7"/>
      <c r="U53" s="117"/>
      <c r="V53" s="117"/>
      <c r="W53" s="117"/>
      <c r="X53" s="117"/>
      <c r="Y53" s="117"/>
      <c r="Z53" s="117"/>
      <c r="AA53" s="117"/>
      <c r="AB53" s="117"/>
      <c r="AC53" s="117"/>
      <c r="AD53" s="117"/>
      <c r="AE53" s="117"/>
      <c r="AF53" s="117"/>
      <c r="AG53" s="117"/>
      <c r="AH53" s="117"/>
      <c r="AI53" s="117"/>
      <c r="AJ53" s="117"/>
      <c r="AK53" s="117"/>
      <c r="AL53" s="116"/>
      <c r="AM53" s="117"/>
      <c r="AN53" s="117"/>
      <c r="AO53" s="117"/>
      <c r="AP53" s="117"/>
      <c r="AQ53" s="117"/>
      <c r="AR53" s="117"/>
      <c r="AS53" s="117"/>
      <c r="AT53" s="117"/>
      <c r="AU53" s="117"/>
      <c r="AV53" s="117"/>
      <c r="AW53" s="117"/>
      <c r="AX53" s="117"/>
      <c r="AY53" s="117"/>
      <c r="AZ53" s="117"/>
      <c r="BA53" s="117"/>
      <c r="BB53" s="117"/>
      <c r="BC53" s="117"/>
      <c r="BD53" s="117"/>
      <c r="BE53" s="117"/>
      <c r="BF53" s="117"/>
      <c r="BG53" s="117"/>
      <c r="BH53" s="117"/>
      <c r="BI53" s="117"/>
      <c r="BJ53" s="117"/>
      <c r="BK53" s="117"/>
      <c r="BL53" s="117"/>
      <c r="BM53" s="117"/>
      <c r="BN53" s="117"/>
      <c r="BO53" s="117"/>
      <c r="BP53" s="117"/>
      <c r="BQ53" s="117"/>
      <c r="BR53" s="117"/>
      <c r="BS53" s="117"/>
      <c r="BT53" s="117"/>
      <c r="BU53" s="117"/>
      <c r="BV53" s="117"/>
      <c r="BW53" s="117"/>
      <c r="BX53" s="117"/>
      <c r="BY53" s="117"/>
      <c r="BZ53" s="117"/>
      <c r="CA53" s="117"/>
      <c r="CB53" s="117"/>
      <c r="CC53" s="117"/>
      <c r="CD53" s="117"/>
      <c r="CE53" s="117"/>
      <c r="CF53" s="117"/>
      <c r="CG53" s="117"/>
      <c r="CH53" s="117"/>
      <c r="CI53" s="117"/>
      <c r="CJ53" s="117"/>
      <c r="CK53" s="117"/>
      <c r="CL53" s="117"/>
      <c r="CM53" s="117"/>
      <c r="CN53" s="117"/>
      <c r="CO53" s="117"/>
      <c r="CP53" s="117"/>
      <c r="CQ53" s="117"/>
      <c r="CR53" s="117"/>
      <c r="CS53" s="117"/>
      <c r="CT53" s="117"/>
      <c r="CU53" s="117"/>
      <c r="CV53" s="117"/>
      <c r="CW53" s="117"/>
    </row>
    <row r="54" spans="1:101" ht="60" customHeight="1">
      <c r="A54" s="22" t="s">
        <v>83</v>
      </c>
      <c r="B54" s="39" t="s">
        <v>20</v>
      </c>
      <c r="C54" s="20"/>
      <c r="D54" s="90">
        <f>E54</f>
        <v>0</v>
      </c>
      <c r="E54" s="104">
        <v>0</v>
      </c>
      <c r="F54" s="53" t="s">
        <v>72</v>
      </c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16"/>
      <c r="AH54" s="116"/>
      <c r="AI54" s="116"/>
      <c r="AJ54" s="116"/>
      <c r="AK54" s="116"/>
      <c r="AL54" s="116"/>
      <c r="AM54" s="116"/>
      <c r="AN54" s="116"/>
      <c r="AO54" s="116"/>
      <c r="AP54" s="116"/>
      <c r="AQ54" s="116"/>
      <c r="AR54" s="116"/>
      <c r="AS54" s="116"/>
      <c r="AT54" s="116"/>
      <c r="AU54" s="116"/>
      <c r="AV54" s="116"/>
      <c r="AW54" s="116"/>
      <c r="AX54" s="116"/>
      <c r="AY54" s="116"/>
      <c r="AZ54" s="116"/>
      <c r="BA54" s="116"/>
      <c r="BB54" s="116"/>
      <c r="BC54" s="116"/>
      <c r="BD54" s="116"/>
      <c r="BE54" s="116"/>
      <c r="BF54" s="116"/>
      <c r="BG54" s="116"/>
      <c r="BH54" s="116"/>
      <c r="BI54" s="116"/>
      <c r="BJ54" s="116"/>
      <c r="BK54" s="116"/>
      <c r="BL54" s="116"/>
      <c r="BM54" s="116"/>
      <c r="BN54" s="116"/>
      <c r="BO54" s="116"/>
      <c r="BP54" s="116"/>
      <c r="BQ54" s="116"/>
      <c r="BR54" s="116"/>
      <c r="BS54" s="116"/>
      <c r="BT54" s="116"/>
      <c r="BU54" s="116"/>
      <c r="BV54" s="116"/>
      <c r="BW54" s="116"/>
      <c r="BX54" s="116"/>
      <c r="BY54" s="116"/>
      <c r="BZ54" s="116"/>
      <c r="CA54" s="116"/>
      <c r="CB54" s="116"/>
      <c r="CC54" s="116"/>
      <c r="CD54" s="116"/>
      <c r="CE54" s="116"/>
      <c r="CF54" s="116"/>
      <c r="CG54" s="116"/>
      <c r="CH54" s="116"/>
      <c r="CI54" s="116"/>
      <c r="CJ54" s="116"/>
      <c r="CK54" s="116"/>
      <c r="CL54" s="116"/>
      <c r="CM54" s="116"/>
      <c r="CN54" s="116"/>
      <c r="CO54" s="116"/>
      <c r="CP54" s="116"/>
      <c r="CQ54" s="116"/>
      <c r="CR54" s="116"/>
      <c r="CS54" s="116"/>
      <c r="CT54" s="116"/>
      <c r="CU54" s="116"/>
      <c r="CV54" s="116"/>
      <c r="CW54" s="116"/>
    </row>
    <row r="55" spans="1:101" ht="90.75" customHeight="1">
      <c r="A55" s="22" t="s">
        <v>84</v>
      </c>
      <c r="B55" s="40" t="s">
        <v>34</v>
      </c>
      <c r="C55" s="20"/>
      <c r="D55" s="90">
        <f>E55</f>
        <v>0</v>
      </c>
      <c r="E55" s="104">
        <v>0</v>
      </c>
      <c r="F55" s="53" t="s">
        <v>72</v>
      </c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6"/>
      <c r="AH55" s="116"/>
      <c r="AI55" s="116"/>
      <c r="AJ55" s="116"/>
      <c r="AK55" s="116"/>
      <c r="AL55" s="116"/>
      <c r="AM55" s="116"/>
      <c r="AN55" s="116"/>
      <c r="AO55" s="116"/>
      <c r="AP55" s="116"/>
      <c r="AQ55" s="116"/>
      <c r="AR55" s="116"/>
      <c r="AS55" s="116"/>
      <c r="AT55" s="116"/>
      <c r="AU55" s="116"/>
      <c r="AV55" s="116"/>
      <c r="AW55" s="116"/>
      <c r="AX55" s="116"/>
      <c r="AY55" s="116"/>
      <c r="AZ55" s="116"/>
      <c r="BA55" s="116"/>
      <c r="BB55" s="116"/>
      <c r="BC55" s="116"/>
      <c r="BD55" s="116"/>
      <c r="BE55" s="116"/>
      <c r="BF55" s="116"/>
      <c r="BG55" s="116"/>
      <c r="BH55" s="116"/>
      <c r="BI55" s="116"/>
      <c r="BJ55" s="116"/>
      <c r="BK55" s="116"/>
      <c r="BL55" s="116"/>
      <c r="BM55" s="116"/>
      <c r="BN55" s="116"/>
      <c r="BO55" s="116"/>
      <c r="BP55" s="116"/>
      <c r="BQ55" s="116"/>
      <c r="BR55" s="116"/>
      <c r="BS55" s="116"/>
      <c r="BT55" s="116"/>
      <c r="BU55" s="116"/>
      <c r="BV55" s="116"/>
      <c r="BW55" s="116"/>
      <c r="BX55" s="116"/>
      <c r="BY55" s="116"/>
      <c r="BZ55" s="116"/>
      <c r="CA55" s="116"/>
      <c r="CB55" s="116"/>
      <c r="CC55" s="116"/>
      <c r="CD55" s="116"/>
      <c r="CE55" s="116"/>
      <c r="CF55" s="116"/>
      <c r="CG55" s="116"/>
      <c r="CH55" s="116"/>
      <c r="CI55" s="116"/>
      <c r="CJ55" s="116"/>
      <c r="CK55" s="116"/>
      <c r="CL55" s="116"/>
      <c r="CM55" s="116"/>
      <c r="CN55" s="116"/>
      <c r="CO55" s="116"/>
      <c r="CP55" s="116"/>
      <c r="CQ55" s="116"/>
      <c r="CR55" s="116"/>
      <c r="CS55" s="116"/>
      <c r="CT55" s="116"/>
      <c r="CU55" s="116"/>
      <c r="CV55" s="116"/>
      <c r="CW55" s="116"/>
    </row>
    <row r="56" spans="1:101" ht="27" customHeight="1">
      <c r="A56" s="24">
        <v>1160</v>
      </c>
      <c r="B56" s="46" t="s">
        <v>35</v>
      </c>
      <c r="C56" s="36">
        <v>7161</v>
      </c>
      <c r="D56" s="91" t="s">
        <v>0</v>
      </c>
      <c r="E56" s="110" t="s">
        <v>0</v>
      </c>
      <c r="F56" s="90" t="s">
        <v>72</v>
      </c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  <c r="AX56" s="116"/>
      <c r="AY56" s="116"/>
      <c r="AZ56" s="116"/>
      <c r="BA56" s="116"/>
      <c r="BB56" s="116"/>
      <c r="BC56" s="116"/>
      <c r="BD56" s="116"/>
      <c r="BE56" s="116"/>
      <c r="BF56" s="116"/>
      <c r="BG56" s="116"/>
      <c r="BH56" s="116"/>
      <c r="BI56" s="116"/>
      <c r="BJ56" s="116"/>
      <c r="BK56" s="116"/>
      <c r="BL56" s="116"/>
      <c r="BM56" s="116"/>
      <c r="BN56" s="116"/>
      <c r="BO56" s="116"/>
      <c r="BP56" s="116"/>
      <c r="BQ56" s="116"/>
      <c r="BR56" s="116"/>
      <c r="BS56" s="116"/>
      <c r="BT56" s="116"/>
      <c r="BU56" s="116"/>
      <c r="BV56" s="116"/>
      <c r="BW56" s="116"/>
      <c r="BX56" s="116"/>
      <c r="BY56" s="116"/>
      <c r="BZ56" s="116"/>
      <c r="CA56" s="116"/>
      <c r="CB56" s="116"/>
      <c r="CC56" s="116"/>
      <c r="CD56" s="116"/>
      <c r="CE56" s="116"/>
      <c r="CF56" s="116"/>
      <c r="CG56" s="116"/>
      <c r="CH56" s="116"/>
      <c r="CI56" s="116"/>
      <c r="CJ56" s="116"/>
      <c r="CK56" s="116"/>
      <c r="CL56" s="116"/>
      <c r="CM56" s="116"/>
      <c r="CN56" s="116"/>
      <c r="CO56" s="116"/>
      <c r="CP56" s="116"/>
      <c r="CQ56" s="116"/>
      <c r="CR56" s="116"/>
      <c r="CS56" s="116"/>
      <c r="CT56" s="116"/>
      <c r="CU56" s="116"/>
      <c r="CV56" s="116"/>
      <c r="CW56" s="116"/>
    </row>
    <row r="57" spans="1:101" ht="42" customHeight="1">
      <c r="A57" s="22" t="s">
        <v>85</v>
      </c>
      <c r="B57" s="38" t="s">
        <v>36</v>
      </c>
      <c r="C57" s="20"/>
      <c r="D57" s="53" t="s">
        <v>0</v>
      </c>
      <c r="E57" s="111" t="s">
        <v>0</v>
      </c>
      <c r="F57" s="53" t="s">
        <v>72</v>
      </c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116"/>
      <c r="AT57" s="116"/>
      <c r="AU57" s="116"/>
      <c r="AV57" s="116"/>
      <c r="AW57" s="116"/>
      <c r="AX57" s="116"/>
      <c r="AY57" s="116"/>
      <c r="AZ57" s="116"/>
      <c r="BA57" s="116"/>
      <c r="BB57" s="116"/>
      <c r="BC57" s="116"/>
      <c r="BD57" s="116"/>
      <c r="BE57" s="116"/>
      <c r="BF57" s="116"/>
      <c r="BG57" s="116"/>
      <c r="BH57" s="116"/>
      <c r="BI57" s="116"/>
      <c r="BJ57" s="116"/>
      <c r="BK57" s="116"/>
      <c r="BL57" s="116"/>
      <c r="BM57" s="116"/>
      <c r="BN57" s="116"/>
      <c r="BO57" s="116"/>
      <c r="BP57" s="116"/>
      <c r="BQ57" s="116"/>
      <c r="BR57" s="116"/>
      <c r="BS57" s="116"/>
      <c r="BT57" s="116"/>
      <c r="BU57" s="116"/>
      <c r="BV57" s="116"/>
      <c r="BW57" s="116"/>
      <c r="BX57" s="116"/>
      <c r="BY57" s="116"/>
      <c r="BZ57" s="116"/>
      <c r="CA57" s="116"/>
      <c r="CB57" s="116"/>
      <c r="CC57" s="116"/>
      <c r="CD57" s="116"/>
      <c r="CE57" s="116"/>
      <c r="CF57" s="116"/>
      <c r="CG57" s="116"/>
      <c r="CH57" s="116"/>
      <c r="CI57" s="116"/>
      <c r="CJ57" s="116"/>
      <c r="CK57" s="116"/>
      <c r="CL57" s="116"/>
      <c r="CM57" s="116"/>
      <c r="CN57" s="116"/>
      <c r="CO57" s="116"/>
      <c r="CP57" s="116"/>
      <c r="CQ57" s="116"/>
      <c r="CR57" s="116"/>
      <c r="CS57" s="116"/>
      <c r="CT57" s="116"/>
      <c r="CU57" s="116"/>
      <c r="CV57" s="116"/>
      <c r="CW57" s="116"/>
    </row>
    <row r="58" spans="1:101" s="32" customFormat="1" ht="24.75" customHeight="1">
      <c r="A58" s="22"/>
      <c r="B58" s="39" t="s">
        <v>37</v>
      </c>
      <c r="C58" s="20"/>
      <c r="D58" s="109"/>
      <c r="E58" s="111"/>
      <c r="F58" s="53"/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  <c r="AI58" s="117"/>
      <c r="AJ58" s="117"/>
      <c r="AK58" s="117"/>
      <c r="AL58" s="116"/>
      <c r="AM58" s="117"/>
      <c r="AN58" s="117"/>
      <c r="AO58" s="117"/>
      <c r="AP58" s="117"/>
      <c r="AQ58" s="117"/>
      <c r="AR58" s="117"/>
      <c r="AS58" s="117"/>
      <c r="AT58" s="117"/>
      <c r="AU58" s="117"/>
      <c r="AV58" s="117"/>
      <c r="AW58" s="117"/>
      <c r="AX58" s="117"/>
      <c r="AY58" s="117"/>
      <c r="AZ58" s="117"/>
      <c r="BA58" s="117"/>
      <c r="BB58" s="117"/>
      <c r="BC58" s="117"/>
      <c r="BD58" s="117"/>
      <c r="BE58" s="117"/>
      <c r="BF58" s="117"/>
      <c r="BG58" s="117"/>
      <c r="BH58" s="117"/>
      <c r="BI58" s="117"/>
      <c r="BJ58" s="117"/>
      <c r="BK58" s="117"/>
      <c r="BL58" s="117"/>
      <c r="BM58" s="117"/>
      <c r="BN58" s="117"/>
      <c r="BO58" s="117"/>
      <c r="BP58" s="117"/>
      <c r="BQ58" s="117"/>
      <c r="BR58" s="117"/>
      <c r="BS58" s="117"/>
      <c r="BT58" s="117"/>
      <c r="BU58" s="117"/>
      <c r="BV58" s="117"/>
      <c r="BW58" s="117"/>
      <c r="BX58" s="117"/>
      <c r="BY58" s="117"/>
      <c r="BZ58" s="117"/>
      <c r="CA58" s="117"/>
      <c r="CB58" s="117"/>
      <c r="CC58" s="117"/>
      <c r="CD58" s="117"/>
      <c r="CE58" s="117"/>
      <c r="CF58" s="117"/>
      <c r="CG58" s="117"/>
      <c r="CH58" s="117"/>
      <c r="CI58" s="117"/>
      <c r="CJ58" s="117"/>
      <c r="CK58" s="117"/>
      <c r="CL58" s="117"/>
      <c r="CM58" s="117"/>
      <c r="CN58" s="117"/>
      <c r="CO58" s="117"/>
      <c r="CP58" s="117"/>
      <c r="CQ58" s="117"/>
      <c r="CR58" s="117"/>
      <c r="CS58" s="117"/>
      <c r="CT58" s="117"/>
      <c r="CU58" s="117"/>
      <c r="CV58" s="117"/>
      <c r="CW58" s="117"/>
    </row>
    <row r="59" spans="1:101" ht="20.25" customHeight="1">
      <c r="A59" s="23" t="s">
        <v>86</v>
      </c>
      <c r="B59" s="39" t="s">
        <v>38</v>
      </c>
      <c r="C59" s="20"/>
      <c r="D59" s="53" t="s">
        <v>0</v>
      </c>
      <c r="E59" s="111" t="s">
        <v>0</v>
      </c>
      <c r="F59" s="53" t="s">
        <v>72</v>
      </c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  <c r="BG59" s="116"/>
      <c r="BH59" s="116"/>
      <c r="BI59" s="116"/>
      <c r="BJ59" s="116"/>
      <c r="BK59" s="116"/>
      <c r="BL59" s="116"/>
      <c r="BM59" s="116"/>
      <c r="BN59" s="116"/>
      <c r="BO59" s="116"/>
      <c r="BP59" s="116"/>
      <c r="BQ59" s="116"/>
      <c r="BR59" s="116"/>
      <c r="BS59" s="116"/>
      <c r="BT59" s="116"/>
      <c r="BU59" s="116"/>
      <c r="BV59" s="116"/>
      <c r="BW59" s="116"/>
      <c r="BX59" s="116"/>
      <c r="BY59" s="116"/>
      <c r="BZ59" s="116"/>
      <c r="CA59" s="116"/>
      <c r="CB59" s="116"/>
      <c r="CC59" s="116"/>
      <c r="CD59" s="116"/>
      <c r="CE59" s="116"/>
      <c r="CF59" s="116"/>
      <c r="CG59" s="116"/>
      <c r="CH59" s="116"/>
      <c r="CI59" s="116"/>
      <c r="CJ59" s="116"/>
      <c r="CK59" s="116"/>
      <c r="CL59" s="116"/>
      <c r="CM59" s="116"/>
      <c r="CN59" s="116"/>
      <c r="CO59" s="116"/>
      <c r="CP59" s="116"/>
      <c r="CQ59" s="116"/>
      <c r="CR59" s="116"/>
      <c r="CS59" s="116"/>
      <c r="CT59" s="116"/>
      <c r="CU59" s="116"/>
      <c r="CV59" s="116"/>
      <c r="CW59" s="116"/>
    </row>
    <row r="60" spans="1:101" s="32" customFormat="1" ht="20.25" customHeight="1">
      <c r="A60" s="23"/>
      <c r="B60" s="40" t="s">
        <v>39</v>
      </c>
      <c r="C60" s="20"/>
      <c r="D60" s="53"/>
      <c r="E60" s="111"/>
      <c r="F60" s="53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17"/>
      <c r="AE60" s="117"/>
      <c r="AF60" s="117"/>
      <c r="AG60" s="117"/>
      <c r="AH60" s="117"/>
      <c r="AI60" s="117"/>
      <c r="AJ60" s="117"/>
      <c r="AK60" s="117"/>
      <c r="AL60" s="116"/>
      <c r="AM60" s="117"/>
      <c r="AN60" s="117"/>
      <c r="AO60" s="117"/>
      <c r="AP60" s="117"/>
      <c r="AQ60" s="117"/>
      <c r="AR60" s="117"/>
      <c r="AS60" s="117"/>
      <c r="AT60" s="117"/>
      <c r="AU60" s="117"/>
      <c r="AV60" s="117"/>
      <c r="AW60" s="117"/>
      <c r="AX60" s="117"/>
      <c r="AY60" s="117"/>
      <c r="AZ60" s="117"/>
      <c r="BA60" s="117"/>
      <c r="BB60" s="117"/>
      <c r="BC60" s="117"/>
      <c r="BD60" s="117"/>
      <c r="BE60" s="117"/>
      <c r="BF60" s="117"/>
      <c r="BG60" s="117"/>
      <c r="BH60" s="117"/>
      <c r="BI60" s="117"/>
      <c r="BJ60" s="117"/>
      <c r="BK60" s="117"/>
      <c r="BL60" s="117"/>
      <c r="BM60" s="117"/>
      <c r="BN60" s="117"/>
      <c r="BO60" s="117"/>
      <c r="BP60" s="117"/>
      <c r="BQ60" s="117"/>
      <c r="BR60" s="117"/>
      <c r="BS60" s="117"/>
      <c r="BT60" s="117"/>
      <c r="BU60" s="117"/>
      <c r="BV60" s="117"/>
      <c r="BW60" s="117"/>
      <c r="BX60" s="117"/>
      <c r="BY60" s="117"/>
      <c r="BZ60" s="117"/>
      <c r="CA60" s="117"/>
      <c r="CB60" s="117"/>
      <c r="CC60" s="117"/>
      <c r="CD60" s="117"/>
      <c r="CE60" s="117"/>
      <c r="CF60" s="117"/>
      <c r="CG60" s="117"/>
      <c r="CH60" s="117"/>
      <c r="CI60" s="117"/>
      <c r="CJ60" s="117"/>
      <c r="CK60" s="117"/>
      <c r="CL60" s="117"/>
      <c r="CM60" s="117"/>
      <c r="CN60" s="117"/>
      <c r="CO60" s="117"/>
      <c r="CP60" s="117"/>
      <c r="CQ60" s="117"/>
      <c r="CR60" s="117"/>
      <c r="CS60" s="117"/>
      <c r="CT60" s="117"/>
      <c r="CU60" s="117"/>
      <c r="CV60" s="117"/>
      <c r="CW60" s="117"/>
    </row>
    <row r="61" spans="1:101" s="32" customFormat="1" ht="14.25">
      <c r="A61" s="23" t="s">
        <v>87</v>
      </c>
      <c r="B61" s="40" t="s">
        <v>40</v>
      </c>
      <c r="C61" s="20"/>
      <c r="D61" s="111" t="s">
        <v>0</v>
      </c>
      <c r="E61" s="111" t="s">
        <v>0</v>
      </c>
      <c r="F61" s="53" t="s">
        <v>72</v>
      </c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118"/>
      <c r="AF61" s="118"/>
      <c r="AG61" s="118"/>
      <c r="AH61" s="118"/>
      <c r="AI61" s="118"/>
      <c r="AJ61" s="118"/>
      <c r="AK61" s="118"/>
      <c r="AL61" s="116"/>
      <c r="AM61" s="117"/>
      <c r="AN61" s="117"/>
      <c r="AO61" s="117"/>
      <c r="AP61" s="117"/>
      <c r="AQ61" s="117"/>
      <c r="AR61" s="117"/>
      <c r="AS61" s="117"/>
      <c r="AT61" s="117"/>
      <c r="AU61" s="117"/>
      <c r="AV61" s="117"/>
      <c r="AW61" s="117"/>
      <c r="AX61" s="117"/>
      <c r="AY61" s="117"/>
      <c r="AZ61" s="117"/>
      <c r="BA61" s="117"/>
      <c r="BB61" s="117"/>
      <c r="BC61" s="117"/>
      <c r="BD61" s="117"/>
      <c r="BE61" s="117"/>
      <c r="BF61" s="117"/>
      <c r="BG61" s="117"/>
      <c r="BH61" s="117"/>
      <c r="BI61" s="117"/>
      <c r="BJ61" s="117"/>
      <c r="BK61" s="117"/>
      <c r="BL61" s="117"/>
      <c r="BM61" s="117"/>
      <c r="BN61" s="117"/>
      <c r="BO61" s="117"/>
      <c r="BP61" s="117"/>
      <c r="BQ61" s="117"/>
      <c r="BR61" s="117"/>
      <c r="BS61" s="117"/>
      <c r="BT61" s="117"/>
      <c r="BU61" s="117"/>
      <c r="BV61" s="117"/>
      <c r="BW61" s="117"/>
      <c r="BX61" s="117"/>
      <c r="BY61" s="117"/>
      <c r="BZ61" s="117"/>
      <c r="CA61" s="117"/>
      <c r="CB61" s="117"/>
      <c r="CC61" s="117"/>
      <c r="CD61" s="117"/>
      <c r="CE61" s="117"/>
      <c r="CF61" s="117"/>
      <c r="CG61" s="117"/>
      <c r="CH61" s="117"/>
      <c r="CI61" s="117"/>
      <c r="CJ61" s="117"/>
      <c r="CK61" s="117"/>
      <c r="CL61" s="117"/>
      <c r="CM61" s="117"/>
      <c r="CN61" s="117"/>
      <c r="CO61" s="117"/>
      <c r="CP61" s="117"/>
      <c r="CQ61" s="117"/>
      <c r="CR61" s="117"/>
      <c r="CS61" s="117"/>
      <c r="CT61" s="117"/>
      <c r="CU61" s="117"/>
      <c r="CV61" s="117"/>
      <c r="CW61" s="117"/>
    </row>
    <row r="62" spans="1:101" s="32" customFormat="1" ht="16.5">
      <c r="A62" s="24">
        <v>1200</v>
      </c>
      <c r="B62" s="35" t="s">
        <v>41</v>
      </c>
      <c r="C62" s="36">
        <v>7300</v>
      </c>
      <c r="D62" s="152">
        <f>E62+F62</f>
        <v>3966602.2</v>
      </c>
      <c r="E62" s="152">
        <f>E65</f>
        <v>3966602.2</v>
      </c>
      <c r="F62" s="90">
        <v>0</v>
      </c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118"/>
      <c r="AG62" s="118"/>
      <c r="AH62" s="118"/>
      <c r="AI62" s="118"/>
      <c r="AJ62" s="118"/>
      <c r="AK62" s="118"/>
      <c r="AL62" s="116"/>
      <c r="AM62" s="117"/>
      <c r="AN62" s="117"/>
      <c r="AO62" s="117"/>
      <c r="AP62" s="117"/>
      <c r="AQ62" s="117"/>
      <c r="AR62" s="117"/>
      <c r="AS62" s="117"/>
      <c r="AT62" s="117"/>
      <c r="AU62" s="117"/>
      <c r="AV62" s="117"/>
      <c r="AW62" s="117"/>
      <c r="AX62" s="117"/>
      <c r="AY62" s="117"/>
      <c r="AZ62" s="117"/>
      <c r="BA62" s="117"/>
      <c r="BB62" s="117"/>
      <c r="BC62" s="117"/>
      <c r="BD62" s="117"/>
      <c r="BE62" s="117"/>
      <c r="BF62" s="117"/>
      <c r="BG62" s="117"/>
      <c r="BH62" s="117"/>
      <c r="BI62" s="117"/>
      <c r="BJ62" s="117"/>
      <c r="BK62" s="117"/>
      <c r="BL62" s="117"/>
      <c r="BM62" s="117"/>
      <c r="BN62" s="117"/>
      <c r="BO62" s="117"/>
      <c r="BP62" s="117"/>
      <c r="BQ62" s="117"/>
      <c r="BR62" s="117"/>
      <c r="BS62" s="117"/>
      <c r="BT62" s="117"/>
      <c r="BU62" s="117"/>
      <c r="BV62" s="117"/>
      <c r="BW62" s="117"/>
      <c r="BX62" s="117"/>
      <c r="BY62" s="117"/>
      <c r="BZ62" s="117"/>
      <c r="CA62" s="117"/>
      <c r="CB62" s="117"/>
      <c r="CC62" s="117"/>
      <c r="CD62" s="117"/>
      <c r="CE62" s="117"/>
      <c r="CF62" s="117"/>
      <c r="CG62" s="117"/>
      <c r="CH62" s="117"/>
      <c r="CI62" s="117"/>
      <c r="CJ62" s="117"/>
      <c r="CK62" s="117"/>
      <c r="CL62" s="117"/>
      <c r="CM62" s="117"/>
      <c r="CN62" s="117"/>
      <c r="CO62" s="117"/>
      <c r="CP62" s="117"/>
      <c r="CQ62" s="117"/>
      <c r="CR62" s="117"/>
      <c r="CS62" s="117"/>
      <c r="CT62" s="117"/>
      <c r="CU62" s="117"/>
      <c r="CV62" s="117"/>
      <c r="CW62" s="117"/>
    </row>
    <row r="63" spans="1:101" ht="27">
      <c r="A63" s="21"/>
      <c r="B63" s="37" t="s">
        <v>42</v>
      </c>
      <c r="C63" s="20"/>
      <c r="D63" s="153"/>
      <c r="E63" s="153"/>
      <c r="F63" s="53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  <c r="AA63" s="119"/>
      <c r="AB63" s="119"/>
      <c r="AC63" s="119"/>
      <c r="AD63" s="119"/>
      <c r="AE63" s="119"/>
      <c r="AF63" s="119"/>
      <c r="AG63" s="119"/>
      <c r="AH63" s="119"/>
      <c r="AI63" s="119"/>
      <c r="AJ63" s="119"/>
      <c r="AK63" s="119"/>
      <c r="AL63" s="116"/>
      <c r="AM63" s="116"/>
      <c r="AN63" s="116"/>
      <c r="AO63" s="116"/>
      <c r="AP63" s="116"/>
      <c r="AQ63" s="116"/>
      <c r="AR63" s="116"/>
      <c r="AS63" s="116"/>
      <c r="AT63" s="116"/>
      <c r="AU63" s="116"/>
      <c r="AV63" s="116"/>
      <c r="AW63" s="116"/>
      <c r="AX63" s="116"/>
      <c r="AY63" s="116"/>
      <c r="AZ63" s="116"/>
      <c r="BA63" s="116"/>
      <c r="BB63" s="116"/>
      <c r="BC63" s="116"/>
      <c r="BD63" s="116"/>
      <c r="BE63" s="116"/>
      <c r="BF63" s="116"/>
      <c r="BG63" s="116"/>
      <c r="BH63" s="116"/>
      <c r="BI63" s="116"/>
      <c r="BJ63" s="116"/>
      <c r="BK63" s="116"/>
      <c r="BL63" s="116"/>
      <c r="BM63" s="116"/>
      <c r="BN63" s="116"/>
      <c r="BO63" s="116"/>
      <c r="BP63" s="116"/>
      <c r="BQ63" s="116"/>
      <c r="BR63" s="116"/>
      <c r="BS63" s="116"/>
      <c r="BT63" s="116"/>
      <c r="BU63" s="116"/>
      <c r="BV63" s="116"/>
      <c r="BW63" s="116"/>
      <c r="BX63" s="116"/>
      <c r="BY63" s="116"/>
      <c r="BZ63" s="116"/>
      <c r="CA63" s="116"/>
      <c r="CB63" s="116"/>
      <c r="CC63" s="116"/>
      <c r="CD63" s="116"/>
      <c r="CE63" s="116"/>
      <c r="CF63" s="116"/>
      <c r="CG63" s="116"/>
      <c r="CH63" s="116"/>
      <c r="CI63" s="116"/>
      <c r="CJ63" s="116"/>
      <c r="CK63" s="116"/>
      <c r="CL63" s="116"/>
      <c r="CM63" s="116"/>
      <c r="CN63" s="116"/>
      <c r="CO63" s="116"/>
      <c r="CP63" s="116"/>
      <c r="CQ63" s="116"/>
      <c r="CR63" s="116"/>
      <c r="CS63" s="116"/>
      <c r="CT63" s="116"/>
      <c r="CU63" s="116"/>
      <c r="CV63" s="116"/>
      <c r="CW63" s="116"/>
    </row>
    <row r="64" spans="1:101" ht="37.5" customHeight="1">
      <c r="A64" s="21"/>
      <c r="B64" s="37" t="s">
        <v>20</v>
      </c>
      <c r="C64" s="20"/>
      <c r="D64" s="153"/>
      <c r="E64" s="153"/>
      <c r="F64" s="53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  <c r="AA64" s="119"/>
      <c r="AB64" s="119"/>
      <c r="AC64" s="119"/>
      <c r="AD64" s="119"/>
      <c r="AE64" s="119"/>
      <c r="AF64" s="119"/>
      <c r="AG64" s="119"/>
      <c r="AH64" s="119"/>
      <c r="AI64" s="119"/>
      <c r="AJ64" s="119"/>
      <c r="AK64" s="119"/>
      <c r="AL64" s="116"/>
      <c r="AM64" s="116"/>
      <c r="AN64" s="116"/>
      <c r="AO64" s="116"/>
      <c r="AP64" s="116"/>
      <c r="AQ64" s="116"/>
      <c r="AR64" s="116"/>
      <c r="AS64" s="116"/>
      <c r="AT64" s="116"/>
      <c r="AU64" s="116"/>
      <c r="AV64" s="116"/>
      <c r="AW64" s="116"/>
      <c r="AX64" s="116"/>
      <c r="AY64" s="116"/>
      <c r="AZ64" s="116"/>
      <c r="BA64" s="116"/>
      <c r="BB64" s="116"/>
      <c r="BC64" s="116"/>
      <c r="BD64" s="116"/>
      <c r="BE64" s="116"/>
      <c r="BF64" s="116"/>
      <c r="BG64" s="116"/>
      <c r="BH64" s="116"/>
      <c r="BI64" s="116"/>
      <c r="BJ64" s="116"/>
      <c r="BK64" s="116"/>
      <c r="BL64" s="116"/>
      <c r="BM64" s="116"/>
      <c r="BN64" s="116"/>
      <c r="BO64" s="116"/>
      <c r="BP64" s="116"/>
      <c r="BQ64" s="116"/>
      <c r="BR64" s="116"/>
      <c r="BS64" s="116"/>
      <c r="BT64" s="116"/>
      <c r="BU64" s="116"/>
      <c r="BV64" s="116"/>
      <c r="BW64" s="116"/>
      <c r="BX64" s="116"/>
      <c r="BY64" s="116"/>
      <c r="BZ64" s="116"/>
      <c r="CA64" s="116"/>
      <c r="CB64" s="116"/>
      <c r="CC64" s="116"/>
      <c r="CD64" s="116"/>
      <c r="CE64" s="116"/>
      <c r="CF64" s="116"/>
      <c r="CG64" s="116"/>
      <c r="CH64" s="116"/>
      <c r="CI64" s="116"/>
      <c r="CJ64" s="116"/>
      <c r="CK64" s="116"/>
      <c r="CL64" s="116"/>
      <c r="CM64" s="116"/>
      <c r="CN64" s="116"/>
      <c r="CO64" s="116"/>
      <c r="CP64" s="116"/>
      <c r="CQ64" s="116"/>
      <c r="CR64" s="116"/>
      <c r="CS64" s="116"/>
      <c r="CT64" s="116"/>
      <c r="CU64" s="116"/>
      <c r="CV64" s="116"/>
      <c r="CW64" s="116"/>
    </row>
    <row r="65" spans="1:101" ht="29.25" customHeight="1">
      <c r="A65" s="24">
        <v>1250</v>
      </c>
      <c r="B65" s="38" t="s">
        <v>43</v>
      </c>
      <c r="C65" s="36">
        <v>7331</v>
      </c>
      <c r="D65" s="110">
        <f>D68</f>
        <v>3966602.2</v>
      </c>
      <c r="E65" s="110">
        <f>E68</f>
        <v>3966602.2</v>
      </c>
      <c r="F65" s="90" t="s">
        <v>72</v>
      </c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  <c r="AA65" s="119"/>
      <c r="AB65" s="119"/>
      <c r="AC65" s="119"/>
      <c r="AD65" s="119"/>
      <c r="AE65" s="119"/>
      <c r="AF65" s="119"/>
      <c r="AG65" s="119"/>
      <c r="AH65" s="119"/>
      <c r="AI65" s="119"/>
      <c r="AJ65" s="119"/>
      <c r="AK65" s="119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  <c r="BG65" s="116"/>
      <c r="BH65" s="116"/>
      <c r="BI65" s="116"/>
      <c r="BJ65" s="116"/>
      <c r="BK65" s="116"/>
      <c r="BL65" s="116"/>
      <c r="BM65" s="116"/>
      <c r="BN65" s="116"/>
      <c r="BO65" s="116"/>
      <c r="BP65" s="116"/>
      <c r="BQ65" s="116"/>
      <c r="BR65" s="116"/>
      <c r="BS65" s="116"/>
      <c r="BT65" s="116"/>
      <c r="BU65" s="116"/>
      <c r="BV65" s="116"/>
      <c r="BW65" s="116"/>
      <c r="BX65" s="116"/>
      <c r="BY65" s="116"/>
      <c r="BZ65" s="116"/>
      <c r="CA65" s="116"/>
      <c r="CB65" s="116"/>
      <c r="CC65" s="116"/>
      <c r="CD65" s="116"/>
      <c r="CE65" s="116"/>
      <c r="CF65" s="116"/>
      <c r="CG65" s="116"/>
      <c r="CH65" s="116"/>
      <c r="CI65" s="116"/>
      <c r="CJ65" s="116"/>
      <c r="CK65" s="116"/>
      <c r="CL65" s="116"/>
      <c r="CM65" s="116"/>
      <c r="CN65" s="116"/>
      <c r="CO65" s="116"/>
      <c r="CP65" s="116"/>
      <c r="CQ65" s="116"/>
      <c r="CR65" s="116"/>
      <c r="CS65" s="116"/>
      <c r="CT65" s="116"/>
      <c r="CU65" s="116"/>
      <c r="CV65" s="116"/>
      <c r="CW65" s="116"/>
    </row>
    <row r="66" spans="1:101" ht="14.25">
      <c r="A66" s="21"/>
      <c r="B66" s="37" t="s">
        <v>44</v>
      </c>
      <c r="C66" s="20"/>
      <c r="D66" s="110"/>
      <c r="E66" s="110"/>
      <c r="F66" s="53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119"/>
      <c r="AA66" s="119"/>
      <c r="AB66" s="119"/>
      <c r="AC66" s="119"/>
      <c r="AD66" s="119"/>
      <c r="AE66" s="119"/>
      <c r="AF66" s="119"/>
      <c r="AG66" s="119"/>
      <c r="AH66" s="119"/>
      <c r="AI66" s="119"/>
      <c r="AJ66" s="119"/>
      <c r="AK66" s="119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  <c r="BM66" s="116"/>
      <c r="BN66" s="116"/>
      <c r="BO66" s="116"/>
      <c r="BP66" s="116"/>
      <c r="BQ66" s="116"/>
      <c r="BR66" s="116"/>
      <c r="BS66" s="116"/>
      <c r="BT66" s="116"/>
      <c r="BU66" s="116"/>
      <c r="BV66" s="116"/>
      <c r="BW66" s="116"/>
      <c r="BX66" s="116"/>
      <c r="BY66" s="116"/>
      <c r="BZ66" s="116"/>
      <c r="CA66" s="116"/>
      <c r="CB66" s="116"/>
      <c r="CC66" s="116"/>
      <c r="CD66" s="116"/>
      <c r="CE66" s="116"/>
      <c r="CF66" s="116"/>
      <c r="CG66" s="116"/>
      <c r="CH66" s="116"/>
      <c r="CI66" s="116"/>
      <c r="CJ66" s="116"/>
      <c r="CK66" s="116"/>
      <c r="CL66" s="116"/>
      <c r="CM66" s="116"/>
      <c r="CN66" s="116"/>
      <c r="CO66" s="116"/>
      <c r="CP66" s="116"/>
      <c r="CQ66" s="116"/>
      <c r="CR66" s="116"/>
      <c r="CS66" s="116"/>
      <c r="CT66" s="116"/>
      <c r="CU66" s="116"/>
      <c r="CV66" s="116"/>
      <c r="CW66" s="116"/>
    </row>
    <row r="67" spans="1:101" ht="14.25">
      <c r="A67" s="21"/>
      <c r="B67" s="37" t="s">
        <v>102</v>
      </c>
      <c r="C67" s="20"/>
      <c r="D67" s="110"/>
      <c r="E67" s="110"/>
      <c r="F67" s="53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  <c r="AA67" s="119"/>
      <c r="AB67" s="119"/>
      <c r="AC67" s="119"/>
      <c r="AD67" s="119"/>
      <c r="AE67" s="119"/>
      <c r="AF67" s="119"/>
      <c r="AG67" s="119"/>
      <c r="AH67" s="119"/>
      <c r="AI67" s="119"/>
      <c r="AJ67" s="119"/>
      <c r="AK67" s="119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/>
      <c r="BP67" s="116"/>
      <c r="BQ67" s="116"/>
      <c r="BR67" s="116"/>
      <c r="BS67" s="116"/>
      <c r="BT67" s="116"/>
      <c r="BU67" s="116"/>
      <c r="BV67" s="116"/>
      <c r="BW67" s="116"/>
      <c r="BX67" s="116"/>
      <c r="BY67" s="116"/>
      <c r="BZ67" s="116"/>
      <c r="CA67" s="116"/>
      <c r="CB67" s="116"/>
      <c r="CC67" s="116"/>
      <c r="CD67" s="116"/>
      <c r="CE67" s="116"/>
      <c r="CF67" s="116"/>
      <c r="CG67" s="116"/>
      <c r="CH67" s="116"/>
      <c r="CI67" s="116"/>
      <c r="CJ67" s="116"/>
      <c r="CK67" s="116"/>
      <c r="CL67" s="116"/>
      <c r="CM67" s="116"/>
      <c r="CN67" s="116"/>
      <c r="CO67" s="116"/>
      <c r="CP67" s="116"/>
      <c r="CQ67" s="116"/>
      <c r="CR67" s="116"/>
      <c r="CS67" s="116"/>
      <c r="CT67" s="116"/>
      <c r="CU67" s="116"/>
      <c r="CV67" s="116"/>
      <c r="CW67" s="116"/>
    </row>
    <row r="68" spans="1:101" ht="33.75" customHeight="1">
      <c r="A68" s="22" t="s">
        <v>88</v>
      </c>
      <c r="B68" s="39" t="s">
        <v>45</v>
      </c>
      <c r="C68" s="20"/>
      <c r="D68" s="104">
        <v>3966602.2</v>
      </c>
      <c r="E68" s="154">
        <v>3966602.2</v>
      </c>
      <c r="F68" s="53" t="s">
        <v>72</v>
      </c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  <c r="AI68" s="119"/>
      <c r="AJ68" s="119"/>
      <c r="AK68" s="119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  <c r="BM68" s="116"/>
      <c r="BN68" s="116"/>
      <c r="BO68" s="116"/>
      <c r="BP68" s="116"/>
      <c r="BQ68" s="116"/>
      <c r="BR68" s="116"/>
      <c r="BS68" s="116"/>
      <c r="BT68" s="116"/>
      <c r="BU68" s="116"/>
      <c r="BV68" s="116"/>
      <c r="BW68" s="116"/>
      <c r="BX68" s="116"/>
      <c r="BY68" s="116"/>
      <c r="BZ68" s="116"/>
      <c r="CA68" s="116"/>
      <c r="CB68" s="116"/>
      <c r="CC68" s="116"/>
      <c r="CD68" s="116"/>
      <c r="CE68" s="116"/>
      <c r="CF68" s="116"/>
      <c r="CG68" s="116"/>
      <c r="CH68" s="116"/>
      <c r="CI68" s="116"/>
      <c r="CJ68" s="116"/>
      <c r="CK68" s="116"/>
      <c r="CL68" s="116"/>
      <c r="CM68" s="116"/>
      <c r="CN68" s="116"/>
      <c r="CO68" s="116"/>
      <c r="CP68" s="116"/>
      <c r="CQ68" s="116"/>
      <c r="CR68" s="116"/>
      <c r="CS68" s="116"/>
      <c r="CT68" s="116"/>
      <c r="CU68" s="116"/>
      <c r="CV68" s="116"/>
      <c r="CW68" s="116"/>
    </row>
    <row r="69" spans="1:101" s="32" customFormat="1" ht="27">
      <c r="A69" s="22" t="s">
        <v>89</v>
      </c>
      <c r="B69" s="39" t="s">
        <v>46</v>
      </c>
      <c r="C69" s="27"/>
      <c r="D69" s="104" t="str">
        <f>E69</f>
        <v>0</v>
      </c>
      <c r="E69" s="104" t="str">
        <f>E71</f>
        <v>0</v>
      </c>
      <c r="F69" s="53" t="s">
        <v>72</v>
      </c>
      <c r="G69" s="118"/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8"/>
      <c r="Z69" s="118"/>
      <c r="AA69" s="118"/>
      <c r="AB69" s="118"/>
      <c r="AC69" s="118"/>
      <c r="AD69" s="118"/>
      <c r="AE69" s="118"/>
      <c r="AF69" s="118"/>
      <c r="AG69" s="118"/>
      <c r="AH69" s="118"/>
      <c r="AI69" s="118"/>
      <c r="AJ69" s="118"/>
      <c r="AK69" s="118"/>
      <c r="AL69" s="116"/>
      <c r="AM69" s="117"/>
      <c r="AN69" s="117"/>
      <c r="AO69" s="117"/>
      <c r="AP69" s="117"/>
      <c r="AQ69" s="117"/>
      <c r="AR69" s="117"/>
      <c r="AS69" s="117"/>
      <c r="AT69" s="117"/>
      <c r="AU69" s="117"/>
      <c r="AV69" s="117"/>
      <c r="AW69" s="117"/>
      <c r="AX69" s="117"/>
      <c r="AY69" s="117"/>
      <c r="AZ69" s="117"/>
      <c r="BA69" s="117"/>
      <c r="BB69" s="117"/>
      <c r="BC69" s="117"/>
      <c r="BD69" s="117"/>
      <c r="BE69" s="117"/>
      <c r="BF69" s="117"/>
      <c r="BG69" s="117"/>
      <c r="BH69" s="117"/>
      <c r="BI69" s="117"/>
      <c r="BJ69" s="117"/>
      <c r="BK69" s="117"/>
      <c r="BL69" s="117"/>
      <c r="BM69" s="117"/>
      <c r="BN69" s="117"/>
      <c r="BO69" s="117"/>
      <c r="BP69" s="117"/>
      <c r="BQ69" s="117"/>
      <c r="BR69" s="117"/>
      <c r="BS69" s="117"/>
      <c r="BT69" s="117"/>
      <c r="BU69" s="117"/>
      <c r="BV69" s="117"/>
      <c r="BW69" s="117"/>
      <c r="BX69" s="117"/>
      <c r="BY69" s="117"/>
      <c r="BZ69" s="117"/>
      <c r="CA69" s="117"/>
      <c r="CB69" s="117"/>
      <c r="CC69" s="117"/>
      <c r="CD69" s="117"/>
      <c r="CE69" s="117"/>
      <c r="CF69" s="117"/>
      <c r="CG69" s="117"/>
      <c r="CH69" s="117"/>
      <c r="CI69" s="117"/>
      <c r="CJ69" s="117"/>
      <c r="CK69" s="117"/>
      <c r="CL69" s="117"/>
      <c r="CM69" s="117"/>
      <c r="CN69" s="117"/>
      <c r="CO69" s="117"/>
      <c r="CP69" s="117"/>
      <c r="CQ69" s="117"/>
      <c r="CR69" s="117"/>
      <c r="CS69" s="117"/>
      <c r="CT69" s="117"/>
      <c r="CU69" s="117"/>
      <c r="CV69" s="117"/>
      <c r="CW69" s="117"/>
    </row>
    <row r="70" spans="1:101" ht="63.75" customHeight="1">
      <c r="A70" s="22"/>
      <c r="B70" s="40" t="s">
        <v>20</v>
      </c>
      <c r="C70" s="27"/>
      <c r="D70" s="90"/>
      <c r="E70" s="104"/>
      <c r="F70" s="53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19"/>
      <c r="Z70" s="119"/>
      <c r="AA70" s="119"/>
      <c r="AB70" s="119"/>
      <c r="AC70" s="119"/>
      <c r="AD70" s="119"/>
      <c r="AE70" s="119"/>
      <c r="AF70" s="119"/>
      <c r="AG70" s="119"/>
      <c r="AH70" s="119"/>
      <c r="AI70" s="119"/>
      <c r="AJ70" s="119"/>
      <c r="AK70" s="119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  <c r="BM70" s="116"/>
      <c r="BN70" s="116"/>
      <c r="BO70" s="116"/>
      <c r="BP70" s="116"/>
      <c r="BQ70" s="116"/>
      <c r="BR70" s="116"/>
      <c r="BS70" s="116"/>
      <c r="BT70" s="116"/>
      <c r="BU70" s="116"/>
      <c r="BV70" s="116"/>
      <c r="BW70" s="116"/>
      <c r="BX70" s="116"/>
      <c r="BY70" s="116"/>
      <c r="BZ70" s="116"/>
      <c r="CA70" s="116"/>
      <c r="CB70" s="116"/>
      <c r="CC70" s="116"/>
      <c r="CD70" s="116"/>
      <c r="CE70" s="116"/>
      <c r="CF70" s="116"/>
      <c r="CG70" s="116"/>
      <c r="CH70" s="116"/>
      <c r="CI70" s="116"/>
      <c r="CJ70" s="116"/>
      <c r="CK70" s="116"/>
      <c r="CL70" s="116"/>
      <c r="CM70" s="116"/>
      <c r="CN70" s="116"/>
      <c r="CO70" s="116"/>
      <c r="CP70" s="116"/>
      <c r="CQ70" s="116"/>
      <c r="CR70" s="116"/>
      <c r="CS70" s="116"/>
      <c r="CT70" s="116"/>
      <c r="CU70" s="116"/>
      <c r="CV70" s="116"/>
      <c r="CW70" s="116"/>
    </row>
    <row r="71" spans="1:101" ht="40.5" hidden="1" customHeight="1">
      <c r="A71" s="22" t="s">
        <v>90</v>
      </c>
      <c r="B71" s="42" t="s">
        <v>47</v>
      </c>
      <c r="C71" s="20"/>
      <c r="D71" s="90" t="str">
        <f>E71</f>
        <v>0</v>
      </c>
      <c r="E71" s="104" t="s">
        <v>0</v>
      </c>
      <c r="F71" s="53" t="s">
        <v>72</v>
      </c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19"/>
      <c r="Z71" s="119"/>
      <c r="AA71" s="119"/>
      <c r="AB71" s="119"/>
      <c r="AC71" s="119"/>
      <c r="AD71" s="119"/>
      <c r="AE71" s="119"/>
      <c r="AF71" s="119"/>
      <c r="AG71" s="119"/>
      <c r="AH71" s="119"/>
      <c r="AI71" s="119"/>
      <c r="AJ71" s="119"/>
      <c r="AK71" s="119"/>
      <c r="AL71" s="116">
        <f>SUM(G71:AK71)</f>
        <v>0</v>
      </c>
      <c r="AM71" s="116"/>
      <c r="AN71" s="116"/>
      <c r="AO71" s="116"/>
      <c r="AP71" s="116"/>
      <c r="AQ71" s="116"/>
      <c r="AR71" s="116"/>
      <c r="AS71" s="116"/>
      <c r="AT71" s="116"/>
      <c r="AU71" s="116"/>
      <c r="AV71" s="116"/>
      <c r="AW71" s="116"/>
      <c r="AX71" s="116"/>
      <c r="AY71" s="116"/>
      <c r="AZ71" s="116"/>
      <c r="BA71" s="116"/>
      <c r="BB71" s="116"/>
      <c r="BC71" s="116"/>
      <c r="BD71" s="116"/>
      <c r="BE71" s="116"/>
      <c r="BF71" s="116"/>
      <c r="BG71" s="116"/>
      <c r="BH71" s="116"/>
      <c r="BI71" s="116"/>
      <c r="BJ71" s="116"/>
      <c r="BK71" s="116"/>
      <c r="BL71" s="116"/>
      <c r="BM71" s="116"/>
      <c r="BN71" s="116"/>
      <c r="BO71" s="116"/>
      <c r="BP71" s="116"/>
      <c r="BQ71" s="116"/>
      <c r="BR71" s="116"/>
      <c r="BS71" s="116"/>
      <c r="BT71" s="116"/>
      <c r="BU71" s="116"/>
      <c r="BV71" s="116"/>
      <c r="BW71" s="116"/>
      <c r="BX71" s="116"/>
      <c r="BY71" s="116"/>
      <c r="BZ71" s="116"/>
      <c r="CA71" s="116"/>
      <c r="CB71" s="116"/>
      <c r="CC71" s="116"/>
      <c r="CD71" s="116"/>
      <c r="CE71" s="116"/>
      <c r="CF71" s="116"/>
      <c r="CG71" s="116"/>
      <c r="CH71" s="116"/>
      <c r="CI71" s="116"/>
      <c r="CJ71" s="116"/>
      <c r="CK71" s="116"/>
      <c r="CL71" s="116"/>
      <c r="CM71" s="116"/>
      <c r="CN71" s="116"/>
      <c r="CO71" s="116"/>
      <c r="CP71" s="116"/>
      <c r="CQ71" s="116"/>
      <c r="CR71" s="116"/>
      <c r="CS71" s="116"/>
      <c r="CT71" s="116"/>
      <c r="CU71" s="116"/>
      <c r="CV71" s="116"/>
      <c r="CW71" s="116"/>
    </row>
    <row r="72" spans="1:101" ht="48" customHeight="1">
      <c r="A72" s="22" t="s">
        <v>91</v>
      </c>
      <c r="B72" s="42" t="s">
        <v>48</v>
      </c>
      <c r="C72" s="20"/>
      <c r="D72" s="90"/>
      <c r="E72" s="104"/>
      <c r="F72" s="53" t="s">
        <v>72</v>
      </c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  <c r="AA72" s="119"/>
      <c r="AB72" s="119"/>
      <c r="AC72" s="119"/>
      <c r="AD72" s="119"/>
      <c r="AE72" s="119"/>
      <c r="AF72" s="119"/>
      <c r="AG72" s="119"/>
      <c r="AH72" s="119"/>
      <c r="AI72" s="119"/>
      <c r="AJ72" s="119"/>
      <c r="AK72" s="119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  <c r="BM72" s="116"/>
      <c r="BN72" s="116"/>
      <c r="BO72" s="116"/>
      <c r="BP72" s="116"/>
      <c r="BQ72" s="116"/>
      <c r="BR72" s="116"/>
      <c r="BS72" s="116"/>
      <c r="BT72" s="116"/>
      <c r="BU72" s="116"/>
      <c r="BV72" s="116"/>
      <c r="BW72" s="116"/>
      <c r="BX72" s="116"/>
      <c r="BY72" s="116"/>
      <c r="BZ72" s="116"/>
      <c r="CA72" s="116"/>
      <c r="CB72" s="116"/>
      <c r="CC72" s="116"/>
      <c r="CD72" s="116"/>
      <c r="CE72" s="116"/>
      <c r="CF72" s="116"/>
      <c r="CG72" s="116"/>
      <c r="CH72" s="116"/>
      <c r="CI72" s="116"/>
      <c r="CJ72" s="116"/>
      <c r="CK72" s="116"/>
      <c r="CL72" s="116"/>
      <c r="CM72" s="116"/>
      <c r="CN72" s="116"/>
      <c r="CO72" s="116"/>
      <c r="CP72" s="116"/>
      <c r="CQ72" s="116"/>
      <c r="CR72" s="116"/>
      <c r="CS72" s="116"/>
      <c r="CT72" s="116"/>
      <c r="CU72" s="116"/>
      <c r="CV72" s="116"/>
      <c r="CW72" s="116"/>
    </row>
    <row r="73" spans="1:101" s="32" customFormat="1" ht="48.75" customHeight="1">
      <c r="A73" s="22" t="s">
        <v>92</v>
      </c>
      <c r="B73" s="39" t="s">
        <v>49</v>
      </c>
      <c r="C73" s="27"/>
      <c r="D73" s="104">
        <f>E73</f>
        <v>0</v>
      </c>
      <c r="E73" s="104">
        <v>0</v>
      </c>
      <c r="F73" s="53" t="s">
        <v>72</v>
      </c>
      <c r="G73" s="118"/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8"/>
      <c r="AA73" s="118"/>
      <c r="AB73" s="118"/>
      <c r="AC73" s="118"/>
      <c r="AD73" s="118"/>
      <c r="AE73" s="118"/>
      <c r="AF73" s="118"/>
      <c r="AG73" s="118"/>
      <c r="AH73" s="118"/>
      <c r="AI73" s="118"/>
      <c r="AJ73" s="118"/>
      <c r="AK73" s="118"/>
      <c r="AL73" s="116"/>
      <c r="AM73" s="117"/>
      <c r="AN73" s="117"/>
      <c r="AO73" s="117"/>
      <c r="AP73" s="117"/>
      <c r="AQ73" s="117"/>
      <c r="AR73" s="117"/>
      <c r="AS73" s="117"/>
      <c r="AT73" s="117"/>
      <c r="AU73" s="117"/>
      <c r="AV73" s="117"/>
      <c r="AW73" s="117"/>
      <c r="AX73" s="117"/>
      <c r="AY73" s="117"/>
      <c r="AZ73" s="117"/>
      <c r="BA73" s="117"/>
      <c r="BB73" s="117"/>
      <c r="BC73" s="117"/>
      <c r="BD73" s="117"/>
      <c r="BE73" s="117"/>
      <c r="BF73" s="117"/>
      <c r="BG73" s="117"/>
      <c r="BH73" s="117"/>
      <c r="BI73" s="117"/>
      <c r="BJ73" s="117"/>
      <c r="BK73" s="117"/>
      <c r="BL73" s="117"/>
      <c r="BM73" s="117"/>
      <c r="BN73" s="117"/>
      <c r="BO73" s="117"/>
      <c r="BP73" s="117"/>
      <c r="BQ73" s="117"/>
      <c r="BR73" s="117"/>
      <c r="BS73" s="117"/>
      <c r="BT73" s="117"/>
      <c r="BU73" s="117"/>
      <c r="BV73" s="117"/>
      <c r="BW73" s="117"/>
      <c r="BX73" s="117"/>
      <c r="BY73" s="117"/>
      <c r="BZ73" s="117"/>
      <c r="CA73" s="117"/>
      <c r="CB73" s="117"/>
      <c r="CC73" s="117"/>
      <c r="CD73" s="117"/>
      <c r="CE73" s="117"/>
      <c r="CF73" s="117"/>
      <c r="CG73" s="117"/>
      <c r="CH73" s="117"/>
      <c r="CI73" s="117"/>
      <c r="CJ73" s="117"/>
      <c r="CK73" s="117"/>
      <c r="CL73" s="117"/>
      <c r="CM73" s="117"/>
      <c r="CN73" s="117"/>
      <c r="CO73" s="117"/>
      <c r="CP73" s="117"/>
      <c r="CQ73" s="117"/>
      <c r="CR73" s="117"/>
      <c r="CS73" s="117"/>
      <c r="CT73" s="117"/>
      <c r="CU73" s="117"/>
      <c r="CV73" s="117"/>
      <c r="CW73" s="117"/>
    </row>
    <row r="74" spans="1:101" ht="42.75">
      <c r="A74" s="24">
        <v>1260</v>
      </c>
      <c r="B74" s="38" t="s">
        <v>155</v>
      </c>
      <c r="C74" s="36">
        <v>7332</v>
      </c>
      <c r="D74" s="91">
        <v>0</v>
      </c>
      <c r="E74" s="104" t="s">
        <v>72</v>
      </c>
      <c r="F74" s="90">
        <v>0</v>
      </c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  <c r="AA74" s="119"/>
      <c r="AB74" s="119"/>
      <c r="AC74" s="119"/>
      <c r="AD74" s="119"/>
      <c r="AE74" s="119"/>
      <c r="AF74" s="119"/>
      <c r="AG74" s="119"/>
      <c r="AH74" s="119"/>
      <c r="AI74" s="119"/>
      <c r="AJ74" s="119"/>
      <c r="AK74" s="119"/>
      <c r="AL74" s="116"/>
      <c r="AM74" s="116"/>
      <c r="AN74" s="116"/>
      <c r="AO74" s="116"/>
      <c r="AP74" s="116"/>
      <c r="AQ74" s="116"/>
      <c r="AR74" s="116"/>
      <c r="AS74" s="116"/>
      <c r="AT74" s="116"/>
      <c r="AU74" s="116"/>
      <c r="AV74" s="116"/>
      <c r="AW74" s="116"/>
      <c r="AX74" s="116"/>
      <c r="AY74" s="116"/>
      <c r="AZ74" s="116"/>
      <c r="BA74" s="116"/>
      <c r="BB74" s="116"/>
      <c r="BC74" s="116"/>
      <c r="BD74" s="116"/>
      <c r="BE74" s="116"/>
      <c r="BF74" s="116"/>
      <c r="BG74" s="116"/>
      <c r="BH74" s="116"/>
      <c r="BI74" s="116"/>
      <c r="BJ74" s="116"/>
      <c r="BK74" s="116"/>
      <c r="BL74" s="116"/>
      <c r="BM74" s="116"/>
      <c r="BN74" s="116"/>
      <c r="BO74" s="116"/>
      <c r="BP74" s="116"/>
      <c r="BQ74" s="116"/>
      <c r="BR74" s="116"/>
      <c r="BS74" s="116"/>
      <c r="BT74" s="116"/>
      <c r="BU74" s="116"/>
      <c r="BV74" s="116"/>
      <c r="BW74" s="116"/>
      <c r="BX74" s="116"/>
      <c r="BY74" s="116"/>
      <c r="BZ74" s="116"/>
      <c r="CA74" s="116"/>
      <c r="CB74" s="116"/>
      <c r="CC74" s="116"/>
      <c r="CD74" s="116"/>
      <c r="CE74" s="116"/>
      <c r="CF74" s="116"/>
      <c r="CG74" s="116"/>
      <c r="CH74" s="116"/>
      <c r="CI74" s="116"/>
      <c r="CJ74" s="116"/>
      <c r="CK74" s="116"/>
      <c r="CL74" s="116"/>
      <c r="CM74" s="116"/>
      <c r="CN74" s="116"/>
      <c r="CO74" s="116"/>
      <c r="CP74" s="116"/>
      <c r="CQ74" s="116"/>
      <c r="CR74" s="116"/>
      <c r="CS74" s="116"/>
      <c r="CT74" s="116"/>
      <c r="CU74" s="116"/>
      <c r="CV74" s="116"/>
      <c r="CW74" s="116"/>
    </row>
    <row r="75" spans="1:101" s="32" customFormat="1" ht="48.75" customHeight="1">
      <c r="A75" s="21"/>
      <c r="B75" s="37" t="s">
        <v>20</v>
      </c>
      <c r="C75" s="20"/>
      <c r="D75" s="109"/>
      <c r="E75" s="111"/>
      <c r="F75" s="53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  <c r="AA75" s="118"/>
      <c r="AB75" s="118"/>
      <c r="AC75" s="118"/>
      <c r="AD75" s="118"/>
      <c r="AE75" s="118"/>
      <c r="AF75" s="118"/>
      <c r="AG75" s="118"/>
      <c r="AH75" s="118"/>
      <c r="AI75" s="118"/>
      <c r="AJ75" s="118"/>
      <c r="AK75" s="118"/>
      <c r="AL75" s="116"/>
      <c r="AM75" s="117"/>
      <c r="AN75" s="117"/>
      <c r="AO75" s="117"/>
      <c r="AP75" s="117"/>
      <c r="AQ75" s="117"/>
      <c r="AR75" s="117"/>
      <c r="AS75" s="117"/>
      <c r="AT75" s="117"/>
      <c r="AU75" s="117"/>
      <c r="AV75" s="117"/>
      <c r="AW75" s="117"/>
      <c r="AX75" s="117"/>
      <c r="AY75" s="117"/>
      <c r="AZ75" s="117"/>
      <c r="BA75" s="117"/>
      <c r="BB75" s="117"/>
      <c r="BC75" s="117"/>
      <c r="BD75" s="117"/>
      <c r="BE75" s="117"/>
      <c r="BF75" s="117"/>
      <c r="BG75" s="117"/>
      <c r="BH75" s="117"/>
      <c r="BI75" s="117"/>
      <c r="BJ75" s="117"/>
      <c r="BK75" s="117"/>
      <c r="BL75" s="117"/>
      <c r="BM75" s="117"/>
      <c r="BN75" s="117"/>
      <c r="BO75" s="117"/>
      <c r="BP75" s="117"/>
      <c r="BQ75" s="117"/>
      <c r="BR75" s="117"/>
      <c r="BS75" s="117"/>
      <c r="BT75" s="117"/>
      <c r="BU75" s="117"/>
      <c r="BV75" s="117"/>
      <c r="BW75" s="117"/>
      <c r="BX75" s="117"/>
      <c r="BY75" s="117"/>
      <c r="BZ75" s="117"/>
      <c r="CA75" s="117"/>
      <c r="CB75" s="117"/>
      <c r="CC75" s="117"/>
      <c r="CD75" s="117"/>
      <c r="CE75" s="117"/>
      <c r="CF75" s="117"/>
      <c r="CG75" s="117"/>
      <c r="CH75" s="117"/>
      <c r="CI75" s="117"/>
      <c r="CJ75" s="117"/>
      <c r="CK75" s="117"/>
      <c r="CL75" s="117"/>
      <c r="CM75" s="117"/>
      <c r="CN75" s="117"/>
      <c r="CO75" s="117"/>
      <c r="CP75" s="117"/>
      <c r="CQ75" s="117"/>
      <c r="CR75" s="117"/>
      <c r="CS75" s="117"/>
      <c r="CT75" s="117"/>
      <c r="CU75" s="117"/>
      <c r="CV75" s="117"/>
      <c r="CW75" s="117"/>
    </row>
    <row r="76" spans="1:101" ht="45.75" customHeight="1">
      <c r="A76" s="22" t="s">
        <v>93</v>
      </c>
      <c r="B76" s="39" t="s">
        <v>50</v>
      </c>
      <c r="C76" s="27"/>
      <c r="D76" s="110">
        <v>0</v>
      </c>
      <c r="E76" s="111" t="s">
        <v>72</v>
      </c>
      <c r="F76" s="110">
        <v>0</v>
      </c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  <c r="Y76" s="119"/>
      <c r="Z76" s="119"/>
      <c r="AA76" s="119"/>
      <c r="AB76" s="119"/>
      <c r="AC76" s="119"/>
      <c r="AD76" s="119"/>
      <c r="AE76" s="119"/>
      <c r="AF76" s="119"/>
      <c r="AG76" s="119"/>
      <c r="AH76" s="119"/>
      <c r="AI76" s="119"/>
      <c r="AJ76" s="119"/>
      <c r="AK76" s="119"/>
      <c r="AL76" s="116"/>
      <c r="AM76" s="116"/>
      <c r="AN76" s="116"/>
      <c r="AO76" s="116"/>
      <c r="AP76" s="116"/>
      <c r="AQ76" s="116"/>
      <c r="AR76" s="116"/>
      <c r="AS76" s="116"/>
      <c r="AT76" s="116"/>
      <c r="AU76" s="116"/>
      <c r="AV76" s="116"/>
      <c r="AW76" s="116"/>
      <c r="AX76" s="116"/>
      <c r="AY76" s="116"/>
      <c r="AZ76" s="116"/>
      <c r="BA76" s="116"/>
      <c r="BB76" s="116"/>
      <c r="BC76" s="116"/>
      <c r="BD76" s="116"/>
      <c r="BE76" s="116"/>
      <c r="BF76" s="116"/>
      <c r="BG76" s="116"/>
      <c r="BH76" s="116"/>
      <c r="BI76" s="116"/>
      <c r="BJ76" s="116"/>
      <c r="BK76" s="116"/>
      <c r="BL76" s="116"/>
      <c r="BM76" s="116"/>
      <c r="BN76" s="116"/>
      <c r="BO76" s="116"/>
      <c r="BP76" s="116"/>
      <c r="BQ76" s="116"/>
      <c r="BR76" s="116"/>
      <c r="BS76" s="116"/>
      <c r="BT76" s="116"/>
      <c r="BU76" s="116"/>
      <c r="BV76" s="116"/>
      <c r="BW76" s="116"/>
      <c r="BX76" s="116"/>
      <c r="BY76" s="116"/>
      <c r="BZ76" s="116"/>
      <c r="CA76" s="116"/>
      <c r="CB76" s="116"/>
      <c r="CC76" s="116"/>
      <c r="CD76" s="116"/>
      <c r="CE76" s="116"/>
      <c r="CF76" s="116"/>
      <c r="CG76" s="116"/>
      <c r="CH76" s="116"/>
      <c r="CI76" s="116"/>
      <c r="CJ76" s="116"/>
      <c r="CK76" s="116"/>
      <c r="CL76" s="116"/>
      <c r="CM76" s="116"/>
      <c r="CN76" s="116"/>
      <c r="CO76" s="116"/>
      <c r="CP76" s="116"/>
      <c r="CQ76" s="116"/>
      <c r="CR76" s="116"/>
      <c r="CS76" s="116"/>
      <c r="CT76" s="116"/>
      <c r="CU76" s="116"/>
      <c r="CV76" s="116"/>
      <c r="CW76" s="116"/>
    </row>
    <row r="77" spans="1:101" ht="30" customHeight="1">
      <c r="A77" s="24">
        <v>1300</v>
      </c>
      <c r="B77" s="38" t="s">
        <v>51</v>
      </c>
      <c r="C77" s="36">
        <v>7400</v>
      </c>
      <c r="D77" s="130">
        <f>D80+D86+D91+D102+D105+D108+D111</f>
        <v>267500</v>
      </c>
      <c r="E77" s="155">
        <f>E80+E86+E91+E102+E105+E108+E111</f>
        <v>267500</v>
      </c>
      <c r="F77" s="90">
        <v>0</v>
      </c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  <c r="AA77" s="119"/>
      <c r="AB77" s="119"/>
      <c r="AC77" s="119"/>
      <c r="AD77" s="119"/>
      <c r="AE77" s="119"/>
      <c r="AF77" s="119"/>
      <c r="AG77" s="119"/>
      <c r="AH77" s="119"/>
      <c r="AI77" s="119"/>
      <c r="AJ77" s="119"/>
      <c r="AK77" s="119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116"/>
      <c r="AW77" s="116"/>
      <c r="AX77" s="116"/>
      <c r="AY77" s="116"/>
      <c r="AZ77" s="116"/>
      <c r="BA77" s="116"/>
      <c r="BB77" s="116"/>
      <c r="BC77" s="116"/>
      <c r="BD77" s="116"/>
      <c r="BE77" s="116"/>
      <c r="BF77" s="116"/>
      <c r="BG77" s="116"/>
      <c r="BH77" s="116"/>
      <c r="BI77" s="116"/>
      <c r="BJ77" s="116"/>
      <c r="BK77" s="116"/>
      <c r="BL77" s="116"/>
      <c r="BM77" s="116"/>
      <c r="BN77" s="116"/>
      <c r="BO77" s="116"/>
      <c r="BP77" s="116"/>
      <c r="BQ77" s="116"/>
      <c r="BR77" s="116"/>
      <c r="BS77" s="116"/>
      <c r="BT77" s="116"/>
      <c r="BU77" s="116"/>
      <c r="BV77" s="116"/>
      <c r="BW77" s="116"/>
      <c r="BX77" s="116"/>
      <c r="BY77" s="116"/>
      <c r="BZ77" s="116"/>
      <c r="CA77" s="116"/>
      <c r="CB77" s="116"/>
      <c r="CC77" s="116"/>
      <c r="CD77" s="116"/>
      <c r="CE77" s="116"/>
      <c r="CF77" s="116"/>
      <c r="CG77" s="116"/>
      <c r="CH77" s="116"/>
      <c r="CI77" s="116"/>
      <c r="CJ77" s="116"/>
      <c r="CK77" s="116"/>
      <c r="CL77" s="116"/>
      <c r="CM77" s="116"/>
      <c r="CN77" s="116"/>
      <c r="CO77" s="116"/>
      <c r="CP77" s="116"/>
      <c r="CQ77" s="116"/>
      <c r="CR77" s="116"/>
      <c r="CS77" s="116"/>
      <c r="CT77" s="116"/>
      <c r="CU77" s="116"/>
      <c r="CV77" s="116"/>
      <c r="CW77" s="116"/>
    </row>
    <row r="78" spans="1:101" ht="26.25" customHeight="1">
      <c r="A78" s="21"/>
      <c r="B78" s="37" t="s">
        <v>52</v>
      </c>
      <c r="C78" s="20"/>
      <c r="D78" s="131"/>
      <c r="E78" s="156"/>
      <c r="F78" s="53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AD78" s="119"/>
      <c r="AE78" s="119"/>
      <c r="AF78" s="119"/>
      <c r="AG78" s="119"/>
      <c r="AH78" s="119"/>
      <c r="AI78" s="119"/>
      <c r="AJ78" s="119"/>
      <c r="AK78" s="119"/>
      <c r="AL78" s="116"/>
      <c r="AM78" s="116"/>
      <c r="AN78" s="116"/>
      <c r="AO78" s="116"/>
      <c r="AP78" s="116"/>
      <c r="AQ78" s="116"/>
      <c r="AR78" s="116"/>
      <c r="AS78" s="116"/>
      <c r="AT78" s="116"/>
      <c r="AU78" s="116"/>
      <c r="AV78" s="116"/>
      <c r="AW78" s="116"/>
      <c r="AX78" s="116"/>
      <c r="AY78" s="116"/>
      <c r="AZ78" s="116"/>
      <c r="BA78" s="116"/>
      <c r="BB78" s="116"/>
      <c r="BC78" s="116"/>
      <c r="BD78" s="116"/>
      <c r="BE78" s="116"/>
      <c r="BF78" s="116"/>
      <c r="BG78" s="116"/>
      <c r="BH78" s="116"/>
      <c r="BI78" s="116"/>
      <c r="BJ78" s="116"/>
      <c r="BK78" s="116"/>
      <c r="BL78" s="116"/>
      <c r="BM78" s="116"/>
      <c r="BN78" s="116"/>
      <c r="BO78" s="116"/>
      <c r="BP78" s="116"/>
      <c r="BQ78" s="116"/>
      <c r="BR78" s="116"/>
      <c r="BS78" s="116"/>
      <c r="BT78" s="116"/>
      <c r="BU78" s="116"/>
      <c r="BV78" s="116"/>
      <c r="BW78" s="116"/>
      <c r="BX78" s="116"/>
      <c r="BY78" s="116"/>
      <c r="BZ78" s="116"/>
      <c r="CA78" s="116"/>
      <c r="CB78" s="116"/>
      <c r="CC78" s="116"/>
      <c r="CD78" s="116"/>
      <c r="CE78" s="116"/>
      <c r="CF78" s="116"/>
      <c r="CG78" s="116"/>
      <c r="CH78" s="116"/>
      <c r="CI78" s="116"/>
      <c r="CJ78" s="116"/>
      <c r="CK78" s="116"/>
      <c r="CL78" s="116"/>
      <c r="CM78" s="116"/>
      <c r="CN78" s="116"/>
      <c r="CO78" s="116"/>
      <c r="CP78" s="116"/>
      <c r="CQ78" s="116"/>
      <c r="CR78" s="116"/>
      <c r="CS78" s="116"/>
      <c r="CT78" s="116"/>
      <c r="CU78" s="116"/>
      <c r="CV78" s="116"/>
      <c r="CW78" s="116"/>
    </row>
    <row r="79" spans="1:101" ht="21" customHeight="1">
      <c r="A79" s="21"/>
      <c r="B79" s="37" t="s">
        <v>20</v>
      </c>
      <c r="C79" s="20"/>
      <c r="D79" s="131"/>
      <c r="E79" s="156"/>
      <c r="F79" s="53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19"/>
      <c r="Z79" s="119"/>
      <c r="AA79" s="119"/>
      <c r="AB79" s="119"/>
      <c r="AC79" s="119"/>
      <c r="AD79" s="119"/>
      <c r="AE79" s="119"/>
      <c r="AF79" s="119"/>
      <c r="AG79" s="119"/>
      <c r="AH79" s="119"/>
      <c r="AI79" s="119"/>
      <c r="AJ79" s="119"/>
      <c r="AK79" s="119"/>
      <c r="AL79" s="116"/>
      <c r="AM79" s="116"/>
      <c r="AN79" s="116"/>
      <c r="AO79" s="116"/>
      <c r="AP79" s="116"/>
      <c r="AQ79" s="116"/>
      <c r="AR79" s="116"/>
      <c r="AS79" s="116"/>
      <c r="AT79" s="116"/>
      <c r="AU79" s="116"/>
      <c r="AV79" s="116"/>
      <c r="AW79" s="116"/>
      <c r="AX79" s="116"/>
      <c r="AY79" s="116"/>
      <c r="AZ79" s="116"/>
      <c r="BA79" s="116"/>
      <c r="BB79" s="116"/>
      <c r="BC79" s="116"/>
      <c r="BD79" s="116"/>
      <c r="BE79" s="116"/>
      <c r="BF79" s="116"/>
      <c r="BG79" s="116"/>
      <c r="BH79" s="116"/>
      <c r="BI79" s="116"/>
      <c r="BJ79" s="116"/>
      <c r="BK79" s="116"/>
      <c r="BL79" s="116"/>
      <c r="BM79" s="116"/>
      <c r="BN79" s="116"/>
      <c r="BO79" s="116"/>
      <c r="BP79" s="116"/>
      <c r="BQ79" s="116"/>
      <c r="BR79" s="116"/>
      <c r="BS79" s="116"/>
      <c r="BT79" s="116"/>
      <c r="BU79" s="116"/>
      <c r="BV79" s="116"/>
      <c r="BW79" s="116"/>
      <c r="BX79" s="116"/>
      <c r="BY79" s="116"/>
      <c r="BZ79" s="116"/>
      <c r="CA79" s="116"/>
      <c r="CB79" s="116"/>
      <c r="CC79" s="116"/>
      <c r="CD79" s="116"/>
      <c r="CE79" s="116"/>
      <c r="CF79" s="116"/>
      <c r="CG79" s="116"/>
      <c r="CH79" s="116"/>
      <c r="CI79" s="116"/>
      <c r="CJ79" s="116"/>
      <c r="CK79" s="116"/>
      <c r="CL79" s="116"/>
      <c r="CM79" s="116"/>
      <c r="CN79" s="116"/>
      <c r="CO79" s="116"/>
      <c r="CP79" s="116"/>
      <c r="CQ79" s="116"/>
      <c r="CR79" s="116"/>
      <c r="CS79" s="116"/>
      <c r="CT79" s="116"/>
      <c r="CU79" s="116"/>
      <c r="CV79" s="116"/>
      <c r="CW79" s="116"/>
    </row>
    <row r="80" spans="1:101" s="32" customFormat="1" ht="16.5" customHeight="1">
      <c r="A80" s="24">
        <v>1330</v>
      </c>
      <c r="B80" s="38" t="s">
        <v>53</v>
      </c>
      <c r="C80" s="36">
        <v>7415</v>
      </c>
      <c r="D80" s="130">
        <v>55000</v>
      </c>
      <c r="E80" s="155">
        <v>55000</v>
      </c>
      <c r="F80" s="90" t="s">
        <v>72</v>
      </c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  <c r="AC80" s="118"/>
      <c r="AD80" s="118"/>
      <c r="AE80" s="118"/>
      <c r="AF80" s="118"/>
      <c r="AG80" s="118"/>
      <c r="AH80" s="118"/>
      <c r="AI80" s="118"/>
      <c r="AJ80" s="118"/>
      <c r="AK80" s="118"/>
      <c r="AL80" s="116"/>
      <c r="AM80" s="117"/>
      <c r="AN80" s="117"/>
      <c r="AO80" s="117"/>
      <c r="AP80" s="117"/>
      <c r="AQ80" s="117"/>
      <c r="AR80" s="117"/>
      <c r="AS80" s="117"/>
      <c r="AT80" s="117"/>
      <c r="AU80" s="117"/>
      <c r="AV80" s="117"/>
      <c r="AW80" s="117"/>
      <c r="AX80" s="117"/>
      <c r="AY80" s="117"/>
      <c r="AZ80" s="117"/>
      <c r="BA80" s="117"/>
      <c r="BB80" s="117"/>
      <c r="BC80" s="117"/>
      <c r="BD80" s="117"/>
      <c r="BE80" s="117"/>
      <c r="BF80" s="117"/>
      <c r="BG80" s="117"/>
      <c r="BH80" s="117"/>
      <c r="BI80" s="117"/>
      <c r="BJ80" s="117"/>
      <c r="BK80" s="117"/>
      <c r="BL80" s="117"/>
      <c r="BM80" s="117"/>
      <c r="BN80" s="117"/>
      <c r="BO80" s="117"/>
      <c r="BP80" s="117"/>
      <c r="BQ80" s="117"/>
      <c r="BR80" s="117"/>
      <c r="BS80" s="117"/>
      <c r="BT80" s="117"/>
      <c r="BU80" s="117"/>
      <c r="BV80" s="117"/>
      <c r="BW80" s="117"/>
      <c r="BX80" s="117"/>
      <c r="BY80" s="117"/>
      <c r="BZ80" s="117"/>
      <c r="CA80" s="117"/>
      <c r="CB80" s="117"/>
      <c r="CC80" s="117"/>
      <c r="CD80" s="117"/>
      <c r="CE80" s="117"/>
      <c r="CF80" s="117"/>
      <c r="CG80" s="117"/>
      <c r="CH80" s="117"/>
      <c r="CI80" s="117"/>
      <c r="CJ80" s="117"/>
      <c r="CK80" s="117"/>
      <c r="CL80" s="117"/>
      <c r="CM80" s="117"/>
      <c r="CN80" s="117"/>
      <c r="CO80" s="117"/>
      <c r="CP80" s="117"/>
      <c r="CQ80" s="117"/>
      <c r="CR80" s="117"/>
      <c r="CS80" s="117"/>
      <c r="CT80" s="117"/>
      <c r="CU80" s="117"/>
      <c r="CV80" s="117"/>
      <c r="CW80" s="117"/>
    </row>
    <row r="81" spans="1:101" ht="18" customHeight="1">
      <c r="A81" s="21"/>
      <c r="B81" s="37" t="s">
        <v>54</v>
      </c>
      <c r="C81" s="20"/>
      <c r="D81" s="130"/>
      <c r="E81" s="155"/>
      <c r="F81" s="53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  <c r="AA81" s="119"/>
      <c r="AB81" s="119"/>
      <c r="AC81" s="119"/>
      <c r="AD81" s="119"/>
      <c r="AE81" s="119"/>
      <c r="AF81" s="119"/>
      <c r="AG81" s="119"/>
      <c r="AH81" s="119"/>
      <c r="AI81" s="119"/>
      <c r="AJ81" s="119"/>
      <c r="AK81" s="119"/>
      <c r="AL81" s="116"/>
      <c r="AM81" s="116"/>
      <c r="AN81" s="116"/>
      <c r="AO81" s="116"/>
      <c r="AP81" s="116"/>
      <c r="AQ81" s="116"/>
      <c r="AR81" s="116"/>
      <c r="AS81" s="116"/>
      <c r="AT81" s="116"/>
      <c r="AU81" s="116"/>
      <c r="AV81" s="116"/>
      <c r="AW81" s="116"/>
      <c r="AX81" s="116"/>
      <c r="AY81" s="116"/>
      <c r="AZ81" s="116"/>
      <c r="BA81" s="116"/>
      <c r="BB81" s="116"/>
      <c r="BC81" s="116"/>
      <c r="BD81" s="116"/>
      <c r="BE81" s="116"/>
      <c r="BF81" s="116"/>
      <c r="BG81" s="116"/>
      <c r="BH81" s="116"/>
      <c r="BI81" s="116"/>
      <c r="BJ81" s="116"/>
      <c r="BK81" s="116"/>
      <c r="BL81" s="116"/>
      <c r="BM81" s="116"/>
      <c r="BN81" s="116"/>
      <c r="BO81" s="116"/>
      <c r="BP81" s="116"/>
      <c r="BQ81" s="116"/>
      <c r="BR81" s="116"/>
      <c r="BS81" s="116"/>
      <c r="BT81" s="116"/>
      <c r="BU81" s="116"/>
      <c r="BV81" s="116"/>
      <c r="BW81" s="116"/>
      <c r="BX81" s="116"/>
      <c r="BY81" s="116"/>
      <c r="BZ81" s="116"/>
      <c r="CA81" s="116"/>
      <c r="CB81" s="116"/>
      <c r="CC81" s="116"/>
      <c r="CD81" s="116"/>
      <c r="CE81" s="116"/>
      <c r="CF81" s="116"/>
      <c r="CG81" s="116"/>
      <c r="CH81" s="116"/>
      <c r="CI81" s="116"/>
      <c r="CJ81" s="116"/>
      <c r="CK81" s="116"/>
      <c r="CL81" s="116"/>
      <c r="CM81" s="116"/>
      <c r="CN81" s="116"/>
      <c r="CO81" s="116"/>
      <c r="CP81" s="116"/>
      <c r="CQ81" s="116"/>
      <c r="CR81" s="116"/>
      <c r="CS81" s="116"/>
      <c r="CT81" s="116"/>
      <c r="CU81" s="116"/>
      <c r="CV81" s="116"/>
      <c r="CW81" s="116"/>
    </row>
    <row r="82" spans="1:101" s="32" customFormat="1" ht="32.25" customHeight="1">
      <c r="A82" s="21"/>
      <c r="B82" s="37" t="s">
        <v>20</v>
      </c>
      <c r="C82" s="20"/>
      <c r="D82" s="130"/>
      <c r="E82" s="155"/>
      <c r="F82" s="53"/>
      <c r="G82" s="118"/>
      <c r="H82" s="118"/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18"/>
      <c r="W82" s="118"/>
      <c r="X82" s="118"/>
      <c r="Y82" s="118"/>
      <c r="Z82" s="118"/>
      <c r="AA82" s="118"/>
      <c r="AB82" s="118"/>
      <c r="AC82" s="118"/>
      <c r="AD82" s="118"/>
      <c r="AE82" s="118"/>
      <c r="AF82" s="118"/>
      <c r="AG82" s="118"/>
      <c r="AH82" s="118"/>
      <c r="AI82" s="118"/>
      <c r="AJ82" s="118"/>
      <c r="AK82" s="118"/>
      <c r="AL82" s="116"/>
      <c r="AM82" s="117"/>
      <c r="AN82" s="117"/>
      <c r="AO82" s="117"/>
      <c r="AP82" s="117"/>
      <c r="AQ82" s="117"/>
      <c r="AR82" s="117"/>
      <c r="AS82" s="117"/>
      <c r="AT82" s="117"/>
      <c r="AU82" s="117"/>
      <c r="AV82" s="117"/>
      <c r="AW82" s="117"/>
      <c r="AX82" s="117"/>
      <c r="AY82" s="117"/>
      <c r="AZ82" s="117"/>
      <c r="BA82" s="117"/>
      <c r="BB82" s="117"/>
      <c r="BC82" s="117"/>
      <c r="BD82" s="117"/>
      <c r="BE82" s="117"/>
      <c r="BF82" s="117"/>
      <c r="BG82" s="117"/>
      <c r="BH82" s="117"/>
      <c r="BI82" s="117"/>
      <c r="BJ82" s="117"/>
      <c r="BK82" s="117"/>
      <c r="BL82" s="117"/>
      <c r="BM82" s="117"/>
      <c r="BN82" s="117"/>
      <c r="BO82" s="117"/>
      <c r="BP82" s="117"/>
      <c r="BQ82" s="117"/>
      <c r="BR82" s="117"/>
      <c r="BS82" s="117"/>
      <c r="BT82" s="117"/>
      <c r="BU82" s="117"/>
      <c r="BV82" s="117"/>
      <c r="BW82" s="117"/>
      <c r="BX82" s="117"/>
      <c r="BY82" s="117"/>
      <c r="BZ82" s="117"/>
      <c r="CA82" s="117"/>
      <c r="CB82" s="117"/>
      <c r="CC82" s="117"/>
      <c r="CD82" s="117"/>
      <c r="CE82" s="117"/>
      <c r="CF82" s="117"/>
      <c r="CG82" s="117"/>
      <c r="CH82" s="117"/>
      <c r="CI82" s="117"/>
      <c r="CJ82" s="117"/>
      <c r="CK82" s="117"/>
      <c r="CL82" s="117"/>
      <c r="CM82" s="117"/>
      <c r="CN82" s="117"/>
      <c r="CO82" s="117"/>
      <c r="CP82" s="117"/>
      <c r="CQ82" s="117"/>
      <c r="CR82" s="117"/>
      <c r="CS82" s="117"/>
      <c r="CT82" s="117"/>
      <c r="CU82" s="117"/>
      <c r="CV82" s="117"/>
      <c r="CW82" s="117"/>
    </row>
    <row r="83" spans="1:101" s="112" customFormat="1" ht="61.5" customHeight="1">
      <c r="A83" s="22" t="s">
        <v>94</v>
      </c>
      <c r="B83" s="39" t="s">
        <v>55</v>
      </c>
      <c r="C83" s="27"/>
      <c r="D83" s="132">
        <f>E83</f>
        <v>45000</v>
      </c>
      <c r="E83" s="132">
        <v>45000</v>
      </c>
      <c r="F83" s="53" t="s">
        <v>72</v>
      </c>
      <c r="G83" s="118"/>
      <c r="H83" s="118"/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  <c r="T83" s="118"/>
      <c r="U83" s="118"/>
      <c r="V83" s="118"/>
      <c r="W83" s="118"/>
      <c r="X83" s="118"/>
      <c r="Y83" s="118"/>
      <c r="Z83" s="118"/>
      <c r="AA83" s="118"/>
      <c r="AB83" s="118"/>
      <c r="AC83" s="118"/>
      <c r="AD83" s="118"/>
      <c r="AE83" s="118"/>
      <c r="AF83" s="118"/>
      <c r="AG83" s="118"/>
      <c r="AH83" s="118"/>
      <c r="AI83" s="118"/>
      <c r="AJ83" s="118"/>
      <c r="AK83" s="118"/>
      <c r="AL83" s="125"/>
      <c r="AM83" s="123"/>
      <c r="AN83" s="123"/>
      <c r="AO83" s="123"/>
      <c r="AP83" s="123"/>
      <c r="AQ83" s="123"/>
      <c r="AR83" s="123"/>
      <c r="AS83" s="123"/>
      <c r="AT83" s="123"/>
      <c r="AU83" s="123"/>
      <c r="AV83" s="123"/>
      <c r="AW83" s="123"/>
      <c r="AX83" s="123"/>
      <c r="AY83" s="123"/>
      <c r="AZ83" s="123"/>
      <c r="BA83" s="123"/>
      <c r="BB83" s="123"/>
      <c r="BC83" s="123"/>
      <c r="BD83" s="123"/>
      <c r="BE83" s="123"/>
      <c r="BF83" s="123"/>
      <c r="BG83" s="123"/>
      <c r="BH83" s="123"/>
      <c r="BI83" s="123"/>
      <c r="BJ83" s="123"/>
      <c r="BK83" s="123"/>
      <c r="BL83" s="123"/>
      <c r="BM83" s="123"/>
      <c r="BN83" s="123"/>
      <c r="BO83" s="123"/>
      <c r="BP83" s="123"/>
      <c r="BQ83" s="123"/>
      <c r="BR83" s="123"/>
      <c r="BS83" s="123"/>
      <c r="BT83" s="123"/>
      <c r="BU83" s="123"/>
      <c r="BV83" s="123"/>
      <c r="BW83" s="123"/>
      <c r="BX83" s="123"/>
      <c r="BY83" s="118"/>
      <c r="BZ83" s="118"/>
      <c r="CA83" s="118"/>
      <c r="CB83" s="118"/>
      <c r="CC83" s="118"/>
      <c r="CD83" s="118"/>
      <c r="CE83" s="118"/>
      <c r="CF83" s="118"/>
      <c r="CG83" s="118"/>
      <c r="CH83" s="118"/>
      <c r="CI83" s="118"/>
      <c r="CJ83" s="118"/>
      <c r="CK83" s="118"/>
      <c r="CL83" s="118"/>
      <c r="CM83" s="118"/>
      <c r="CN83" s="118"/>
      <c r="CO83" s="118"/>
      <c r="CP83" s="118"/>
      <c r="CQ83" s="118"/>
      <c r="CR83" s="118"/>
      <c r="CS83" s="118"/>
      <c r="CT83" s="118"/>
      <c r="CU83" s="118"/>
      <c r="CV83" s="118"/>
      <c r="CW83" s="118"/>
    </row>
    <row r="84" spans="1:101" s="113" customFormat="1" ht="24" customHeight="1">
      <c r="A84" s="120" t="s">
        <v>95</v>
      </c>
      <c r="B84" s="121" t="s">
        <v>56</v>
      </c>
      <c r="C84" s="122"/>
      <c r="D84" s="132">
        <f>E84</f>
        <v>0</v>
      </c>
      <c r="E84" s="132">
        <v>0</v>
      </c>
      <c r="F84" s="141" t="s">
        <v>72</v>
      </c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119"/>
      <c r="Y84" s="119"/>
      <c r="Z84" s="119"/>
      <c r="AA84" s="119"/>
      <c r="AB84" s="119"/>
      <c r="AC84" s="119"/>
      <c r="AD84" s="119"/>
      <c r="AE84" s="119"/>
      <c r="AF84" s="119"/>
      <c r="AG84" s="119"/>
      <c r="AH84" s="119"/>
      <c r="AI84" s="119"/>
      <c r="AJ84" s="119"/>
      <c r="AK84" s="119"/>
      <c r="AL84" s="125"/>
      <c r="AM84" s="125"/>
      <c r="AN84" s="125"/>
      <c r="AO84" s="125"/>
      <c r="AP84" s="125"/>
      <c r="AQ84" s="125"/>
      <c r="AR84" s="125"/>
      <c r="AS84" s="125"/>
      <c r="AT84" s="125"/>
      <c r="AU84" s="125"/>
      <c r="AV84" s="125"/>
      <c r="AW84" s="125"/>
      <c r="AX84" s="125"/>
      <c r="AY84" s="125"/>
      <c r="AZ84" s="125"/>
      <c r="BA84" s="125"/>
      <c r="BB84" s="125"/>
      <c r="BC84" s="125"/>
      <c r="BD84" s="125"/>
      <c r="BE84" s="125"/>
      <c r="BF84" s="125"/>
      <c r="BG84" s="125"/>
      <c r="BH84" s="125"/>
      <c r="BI84" s="125"/>
      <c r="BJ84" s="125"/>
      <c r="BK84" s="125"/>
      <c r="BL84" s="125"/>
      <c r="BM84" s="125"/>
      <c r="BN84" s="125"/>
      <c r="BO84" s="125"/>
      <c r="BP84" s="125"/>
      <c r="BQ84" s="125"/>
      <c r="BR84" s="125"/>
      <c r="BS84" s="125"/>
      <c r="BT84" s="125"/>
      <c r="BU84" s="125"/>
      <c r="BV84" s="125"/>
      <c r="BW84" s="125"/>
      <c r="BX84" s="125"/>
      <c r="BY84" s="119"/>
      <c r="BZ84" s="119"/>
      <c r="CA84" s="119"/>
      <c r="CB84" s="119"/>
      <c r="CC84" s="119"/>
      <c r="CD84" s="119"/>
      <c r="CE84" s="119"/>
      <c r="CF84" s="119"/>
      <c r="CG84" s="119"/>
      <c r="CH84" s="119"/>
      <c r="CI84" s="119"/>
      <c r="CJ84" s="119"/>
      <c r="CK84" s="119"/>
      <c r="CL84" s="119"/>
      <c r="CM84" s="119"/>
      <c r="CN84" s="119"/>
      <c r="CO84" s="119"/>
      <c r="CP84" s="119"/>
      <c r="CQ84" s="119"/>
      <c r="CR84" s="119"/>
      <c r="CS84" s="119"/>
      <c r="CT84" s="119"/>
      <c r="CU84" s="119"/>
      <c r="CV84" s="119"/>
      <c r="CW84" s="119"/>
    </row>
    <row r="85" spans="1:101" ht="39.75" customHeight="1">
      <c r="A85" s="124" t="s">
        <v>73</v>
      </c>
      <c r="B85" s="121" t="s">
        <v>57</v>
      </c>
      <c r="C85" s="122"/>
      <c r="D85" s="133">
        <f>E85</f>
        <v>10000</v>
      </c>
      <c r="E85" s="132">
        <v>10000</v>
      </c>
      <c r="F85" s="141" t="s">
        <v>72</v>
      </c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  <c r="V85" s="119"/>
      <c r="W85" s="119"/>
      <c r="X85" s="119"/>
      <c r="Y85" s="119"/>
      <c r="Z85" s="119"/>
      <c r="AA85" s="119"/>
      <c r="AB85" s="119"/>
      <c r="AC85" s="119"/>
      <c r="AD85" s="119"/>
      <c r="AE85" s="119"/>
      <c r="AF85" s="119"/>
      <c r="AG85" s="119"/>
      <c r="AH85" s="119"/>
      <c r="AI85" s="119"/>
      <c r="AJ85" s="119"/>
      <c r="AK85" s="119"/>
      <c r="AL85" s="138"/>
      <c r="AM85" s="116"/>
      <c r="AN85" s="116"/>
      <c r="AO85" s="116"/>
      <c r="AP85" s="116"/>
      <c r="AQ85" s="116"/>
      <c r="AR85" s="116"/>
      <c r="AS85" s="116"/>
      <c r="AT85" s="116"/>
      <c r="AU85" s="116"/>
      <c r="AV85" s="116"/>
      <c r="AW85" s="116"/>
      <c r="AX85" s="116"/>
      <c r="AY85" s="116"/>
      <c r="AZ85" s="116"/>
      <c r="BA85" s="116"/>
      <c r="BB85" s="116"/>
      <c r="BC85" s="116"/>
      <c r="BD85" s="116"/>
      <c r="BE85" s="116"/>
      <c r="BF85" s="116"/>
      <c r="BG85" s="116"/>
      <c r="BH85" s="116"/>
      <c r="BI85" s="116"/>
      <c r="BJ85" s="116"/>
      <c r="BK85" s="116"/>
      <c r="BL85" s="116"/>
      <c r="BM85" s="116"/>
      <c r="BN85" s="116"/>
      <c r="BO85" s="116"/>
      <c r="BP85" s="116"/>
      <c r="BQ85" s="116"/>
      <c r="BR85" s="116"/>
      <c r="BS85" s="116"/>
      <c r="BT85" s="116"/>
      <c r="BU85" s="116"/>
      <c r="BV85" s="116"/>
      <c r="BW85" s="116"/>
      <c r="BX85" s="116"/>
      <c r="BY85" s="116"/>
      <c r="BZ85" s="116"/>
      <c r="CA85" s="116"/>
      <c r="CB85" s="116"/>
      <c r="CC85" s="116"/>
      <c r="CD85" s="116"/>
      <c r="CE85" s="116"/>
      <c r="CF85" s="116"/>
      <c r="CG85" s="116"/>
      <c r="CH85" s="116"/>
      <c r="CI85" s="116"/>
      <c r="CJ85" s="116"/>
      <c r="CK85" s="116"/>
      <c r="CL85" s="116"/>
      <c r="CM85" s="116"/>
      <c r="CN85" s="116"/>
      <c r="CO85" s="116"/>
      <c r="CP85" s="116"/>
      <c r="CQ85" s="116"/>
      <c r="CR85" s="116"/>
      <c r="CS85" s="116"/>
      <c r="CT85" s="116"/>
      <c r="CU85" s="116"/>
      <c r="CV85" s="116"/>
      <c r="CW85" s="116"/>
    </row>
    <row r="86" spans="1:101" s="32" customFormat="1" ht="28.9" customHeight="1">
      <c r="A86" s="24">
        <v>1340</v>
      </c>
      <c r="B86" s="38" t="s">
        <v>58</v>
      </c>
      <c r="C86" s="36">
        <v>7421</v>
      </c>
      <c r="D86" s="133">
        <v>35000</v>
      </c>
      <c r="E86" s="132">
        <v>35000</v>
      </c>
      <c r="F86" s="90" t="s">
        <v>72</v>
      </c>
      <c r="G86" s="118"/>
      <c r="H86" s="118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  <c r="Z86" s="118"/>
      <c r="AA86" s="118"/>
      <c r="AB86" s="118"/>
      <c r="AC86" s="118"/>
      <c r="AD86" s="118"/>
      <c r="AE86" s="118"/>
      <c r="AF86" s="118"/>
      <c r="AG86" s="118"/>
      <c r="AH86" s="118"/>
      <c r="AI86" s="118"/>
      <c r="AJ86" s="118"/>
      <c r="AK86" s="118"/>
      <c r="AL86" s="116"/>
      <c r="AM86" s="117"/>
      <c r="AN86" s="117"/>
      <c r="AO86" s="117"/>
      <c r="AP86" s="117"/>
      <c r="AQ86" s="117"/>
      <c r="AR86" s="117"/>
      <c r="AS86" s="117"/>
      <c r="AT86" s="117"/>
      <c r="AU86" s="117"/>
      <c r="AV86" s="117"/>
      <c r="AW86" s="117"/>
      <c r="AX86" s="117"/>
      <c r="AY86" s="117"/>
      <c r="AZ86" s="117"/>
      <c r="BA86" s="117"/>
      <c r="BB86" s="117"/>
      <c r="BC86" s="117"/>
      <c r="BD86" s="117"/>
      <c r="BE86" s="117"/>
      <c r="BF86" s="117"/>
      <c r="BG86" s="117"/>
      <c r="BH86" s="117"/>
      <c r="BI86" s="117"/>
      <c r="BJ86" s="117"/>
      <c r="BK86" s="117"/>
      <c r="BL86" s="117"/>
      <c r="BM86" s="117"/>
      <c r="BN86" s="117"/>
      <c r="BO86" s="117"/>
      <c r="BP86" s="117"/>
      <c r="BQ86" s="117"/>
      <c r="BR86" s="117"/>
      <c r="BS86" s="117"/>
      <c r="BT86" s="117"/>
      <c r="BU86" s="117"/>
      <c r="BV86" s="117"/>
      <c r="BW86" s="117"/>
      <c r="BX86" s="117"/>
      <c r="BY86" s="117"/>
      <c r="BZ86" s="117"/>
      <c r="CA86" s="117"/>
      <c r="CB86" s="117"/>
      <c r="CC86" s="117"/>
      <c r="CD86" s="117"/>
      <c r="CE86" s="117"/>
      <c r="CF86" s="117"/>
      <c r="CG86" s="117"/>
      <c r="CH86" s="117"/>
      <c r="CI86" s="117"/>
      <c r="CJ86" s="117"/>
      <c r="CK86" s="117"/>
      <c r="CL86" s="117"/>
      <c r="CM86" s="117"/>
      <c r="CN86" s="117"/>
      <c r="CO86" s="117"/>
      <c r="CP86" s="117"/>
      <c r="CQ86" s="117"/>
      <c r="CR86" s="117"/>
      <c r="CS86" s="117"/>
      <c r="CT86" s="117"/>
      <c r="CU86" s="117"/>
      <c r="CV86" s="117"/>
      <c r="CW86" s="117"/>
    </row>
    <row r="87" spans="1:101" s="32" customFormat="1" ht="14.25">
      <c r="A87" s="21"/>
      <c r="B87" s="37" t="s">
        <v>59</v>
      </c>
      <c r="C87" s="20"/>
      <c r="D87" s="128"/>
      <c r="E87" s="157"/>
      <c r="F87" s="53"/>
      <c r="G87" s="118"/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  <c r="AA87" s="118"/>
      <c r="AB87" s="118"/>
      <c r="AC87" s="118"/>
      <c r="AD87" s="118"/>
      <c r="AE87" s="118"/>
      <c r="AF87" s="118"/>
      <c r="AG87" s="118"/>
      <c r="AH87" s="118"/>
      <c r="AI87" s="118"/>
      <c r="AJ87" s="118"/>
      <c r="AK87" s="118"/>
      <c r="AL87" s="116"/>
      <c r="AM87" s="117"/>
      <c r="AN87" s="117"/>
      <c r="AO87" s="117"/>
      <c r="AP87" s="117"/>
      <c r="AQ87" s="117"/>
      <c r="AR87" s="117"/>
      <c r="AS87" s="117"/>
      <c r="AT87" s="117"/>
      <c r="AU87" s="117"/>
      <c r="AV87" s="117"/>
      <c r="AW87" s="117"/>
      <c r="AX87" s="117"/>
      <c r="AY87" s="117"/>
      <c r="AZ87" s="117"/>
      <c r="BA87" s="117"/>
      <c r="BB87" s="117"/>
      <c r="BC87" s="117"/>
      <c r="BD87" s="117"/>
      <c r="BE87" s="117"/>
      <c r="BF87" s="117"/>
      <c r="BG87" s="117"/>
      <c r="BH87" s="117"/>
      <c r="BI87" s="117"/>
      <c r="BJ87" s="117"/>
      <c r="BK87" s="117"/>
      <c r="BL87" s="117"/>
      <c r="BM87" s="117"/>
      <c r="BN87" s="117"/>
      <c r="BO87" s="117"/>
      <c r="BP87" s="117"/>
      <c r="BQ87" s="117"/>
      <c r="BR87" s="117"/>
      <c r="BS87" s="117"/>
      <c r="BT87" s="117"/>
      <c r="BU87" s="117"/>
      <c r="BV87" s="117"/>
      <c r="BW87" s="117"/>
      <c r="BX87" s="117"/>
      <c r="BY87" s="117"/>
      <c r="BZ87" s="117"/>
      <c r="CA87" s="117"/>
      <c r="CB87" s="117"/>
      <c r="CC87" s="117"/>
      <c r="CD87" s="117"/>
      <c r="CE87" s="117"/>
      <c r="CF87" s="117"/>
      <c r="CG87" s="117"/>
      <c r="CH87" s="117"/>
      <c r="CI87" s="117"/>
      <c r="CJ87" s="117"/>
      <c r="CK87" s="117"/>
      <c r="CL87" s="117"/>
      <c r="CM87" s="117"/>
      <c r="CN87" s="117"/>
      <c r="CO87" s="117"/>
      <c r="CP87" s="117"/>
      <c r="CQ87" s="117"/>
      <c r="CR87" s="117"/>
      <c r="CS87" s="117"/>
      <c r="CT87" s="117"/>
      <c r="CU87" s="117"/>
      <c r="CV87" s="117"/>
      <c r="CW87" s="117"/>
    </row>
    <row r="88" spans="1:101" ht="60.75" customHeight="1">
      <c r="A88" s="21"/>
      <c r="B88" s="37" t="s">
        <v>20</v>
      </c>
      <c r="C88" s="20"/>
      <c r="D88" s="128"/>
      <c r="E88" s="157"/>
      <c r="F88" s="53"/>
      <c r="G88" s="119"/>
      <c r="H88" s="119"/>
      <c r="I88" s="119"/>
      <c r="J88" s="119"/>
      <c r="K88" s="139"/>
      <c r="L88" s="119"/>
      <c r="M88" s="119"/>
      <c r="N88" s="119"/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19"/>
      <c r="Z88" s="119"/>
      <c r="AA88" s="119"/>
      <c r="AB88" s="119"/>
      <c r="AC88" s="119"/>
      <c r="AD88" s="119"/>
      <c r="AE88" s="119"/>
      <c r="AF88" s="119"/>
      <c r="AG88" s="119"/>
      <c r="AH88" s="119"/>
      <c r="AI88" s="119"/>
      <c r="AJ88" s="119"/>
      <c r="AK88" s="119"/>
      <c r="AL88" s="116"/>
      <c r="AM88" s="116"/>
      <c r="AN88" s="116"/>
      <c r="AO88" s="116"/>
      <c r="AP88" s="116"/>
      <c r="AQ88" s="116"/>
      <c r="AR88" s="116"/>
      <c r="AS88" s="116"/>
      <c r="AT88" s="116"/>
      <c r="AU88" s="116"/>
      <c r="AV88" s="116"/>
      <c r="AW88" s="116"/>
      <c r="AX88" s="116"/>
      <c r="AY88" s="116"/>
      <c r="AZ88" s="116"/>
      <c r="BA88" s="116"/>
      <c r="BB88" s="116"/>
      <c r="BC88" s="116"/>
      <c r="BD88" s="116"/>
      <c r="BE88" s="116"/>
      <c r="BF88" s="116"/>
      <c r="BG88" s="116"/>
      <c r="BH88" s="116"/>
      <c r="BI88" s="116"/>
      <c r="BJ88" s="116"/>
      <c r="BK88" s="116"/>
      <c r="BL88" s="116"/>
      <c r="BM88" s="116"/>
      <c r="BN88" s="116"/>
      <c r="BO88" s="116"/>
      <c r="BP88" s="116"/>
      <c r="BQ88" s="116"/>
      <c r="BR88" s="116"/>
      <c r="BS88" s="116"/>
      <c r="BT88" s="116"/>
      <c r="BU88" s="116"/>
      <c r="BV88" s="116"/>
      <c r="BW88" s="116"/>
      <c r="BX88" s="116"/>
      <c r="BY88" s="116"/>
      <c r="BZ88" s="116"/>
      <c r="CA88" s="116"/>
      <c r="CB88" s="116"/>
      <c r="CC88" s="116"/>
      <c r="CD88" s="116"/>
      <c r="CE88" s="116"/>
      <c r="CF88" s="116"/>
      <c r="CG88" s="116"/>
      <c r="CH88" s="116"/>
      <c r="CI88" s="116"/>
      <c r="CJ88" s="116"/>
      <c r="CK88" s="116"/>
      <c r="CL88" s="116"/>
      <c r="CM88" s="116"/>
      <c r="CN88" s="116"/>
      <c r="CO88" s="116"/>
      <c r="CP88" s="116"/>
      <c r="CQ88" s="116"/>
      <c r="CR88" s="116"/>
      <c r="CS88" s="116"/>
      <c r="CT88" s="116"/>
      <c r="CU88" s="116"/>
      <c r="CV88" s="116"/>
      <c r="CW88" s="116"/>
    </row>
    <row r="89" spans="1:101" ht="60.75" customHeight="1">
      <c r="A89" s="22" t="s">
        <v>10</v>
      </c>
      <c r="B89" s="39" t="s">
        <v>60</v>
      </c>
      <c r="C89" s="20"/>
      <c r="D89" s="133">
        <f>E89</f>
        <v>0</v>
      </c>
      <c r="E89" s="132">
        <v>0</v>
      </c>
      <c r="F89" s="53" t="s">
        <v>72</v>
      </c>
      <c r="G89" s="119"/>
      <c r="H89" s="119"/>
      <c r="I89" s="119"/>
      <c r="J89" s="119"/>
      <c r="K89" s="13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  <c r="AA89" s="119"/>
      <c r="AB89" s="119"/>
      <c r="AC89" s="119"/>
      <c r="AD89" s="119"/>
      <c r="AE89" s="119"/>
      <c r="AF89" s="119"/>
      <c r="AG89" s="119"/>
      <c r="AH89" s="119"/>
      <c r="AI89" s="119"/>
      <c r="AJ89" s="119"/>
      <c r="AK89" s="119"/>
      <c r="AL89" s="138"/>
      <c r="AM89" s="116"/>
      <c r="AN89" s="116"/>
      <c r="AO89" s="116"/>
      <c r="AP89" s="116"/>
      <c r="AQ89" s="116"/>
      <c r="AR89" s="116"/>
      <c r="AS89" s="116"/>
      <c r="AT89" s="116"/>
      <c r="AU89" s="116"/>
      <c r="AV89" s="116"/>
      <c r="AW89" s="116"/>
      <c r="AX89" s="116"/>
      <c r="AY89" s="116"/>
      <c r="AZ89" s="116"/>
      <c r="BA89" s="116"/>
      <c r="BB89" s="116"/>
      <c r="BC89" s="116"/>
      <c r="BD89" s="116"/>
      <c r="BE89" s="116"/>
      <c r="BF89" s="116"/>
      <c r="BG89" s="116"/>
      <c r="BH89" s="116"/>
      <c r="BI89" s="116"/>
      <c r="BJ89" s="116"/>
      <c r="BK89" s="116"/>
      <c r="BL89" s="116"/>
      <c r="BM89" s="116"/>
      <c r="BN89" s="116"/>
      <c r="BO89" s="116"/>
      <c r="BP89" s="116"/>
      <c r="BQ89" s="116"/>
      <c r="BR89" s="116"/>
      <c r="BS89" s="116"/>
      <c r="BT89" s="116"/>
      <c r="BU89" s="116"/>
      <c r="BV89" s="116"/>
      <c r="BW89" s="116"/>
      <c r="BX89" s="116"/>
      <c r="BY89" s="116"/>
      <c r="BZ89" s="116"/>
      <c r="CA89" s="116"/>
      <c r="CB89" s="116"/>
      <c r="CC89" s="116"/>
      <c r="CD89" s="116"/>
      <c r="CE89" s="116"/>
      <c r="CF89" s="116"/>
      <c r="CG89" s="116"/>
      <c r="CH89" s="116"/>
      <c r="CI89" s="116"/>
      <c r="CJ89" s="116"/>
      <c r="CK89" s="116"/>
      <c r="CL89" s="116"/>
      <c r="CM89" s="116"/>
      <c r="CN89" s="116"/>
      <c r="CO89" s="116"/>
      <c r="CP89" s="116"/>
      <c r="CQ89" s="116"/>
      <c r="CR89" s="116"/>
      <c r="CS89" s="116"/>
      <c r="CT89" s="116"/>
      <c r="CU89" s="116"/>
      <c r="CV89" s="116"/>
      <c r="CW89" s="116"/>
    </row>
    <row r="90" spans="1:101" s="32" customFormat="1" ht="39.75" customHeight="1">
      <c r="A90" s="22" t="s">
        <v>159</v>
      </c>
      <c r="B90" s="39" t="s">
        <v>158</v>
      </c>
      <c r="C90" s="20"/>
      <c r="D90" s="133">
        <v>35000</v>
      </c>
      <c r="E90" s="132">
        <v>35000</v>
      </c>
      <c r="F90" s="53" t="s">
        <v>72</v>
      </c>
      <c r="G90" s="118"/>
      <c r="H90" s="118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8"/>
      <c r="Z90" s="118"/>
      <c r="AA90" s="118"/>
      <c r="AB90" s="118"/>
      <c r="AC90" s="118"/>
      <c r="AD90" s="118"/>
      <c r="AE90" s="118"/>
      <c r="AF90" s="118"/>
      <c r="AG90" s="118"/>
      <c r="AH90" s="118"/>
      <c r="AI90" s="118"/>
      <c r="AJ90" s="118"/>
      <c r="AK90" s="118"/>
      <c r="AL90" s="116"/>
      <c r="AM90" s="117"/>
      <c r="AN90" s="117"/>
      <c r="AO90" s="117"/>
      <c r="AP90" s="117"/>
      <c r="AQ90" s="117"/>
      <c r="AR90" s="117"/>
      <c r="AS90" s="117"/>
      <c r="AT90" s="117"/>
      <c r="AU90" s="117"/>
      <c r="AV90" s="117"/>
      <c r="AW90" s="117"/>
      <c r="AX90" s="117"/>
      <c r="AY90" s="117"/>
      <c r="AZ90" s="117"/>
      <c r="BA90" s="117"/>
      <c r="BB90" s="117"/>
      <c r="BC90" s="117"/>
      <c r="BD90" s="117"/>
      <c r="BE90" s="117"/>
      <c r="BF90" s="117"/>
      <c r="BG90" s="117"/>
      <c r="BH90" s="117"/>
      <c r="BI90" s="117"/>
      <c r="BJ90" s="117"/>
      <c r="BK90" s="117"/>
      <c r="BL90" s="117"/>
      <c r="BM90" s="117"/>
      <c r="BN90" s="117"/>
      <c r="BO90" s="117"/>
      <c r="BP90" s="117"/>
      <c r="BQ90" s="117"/>
      <c r="BR90" s="117"/>
      <c r="BS90" s="117"/>
      <c r="BT90" s="117"/>
      <c r="BU90" s="117"/>
      <c r="BV90" s="117"/>
      <c r="BW90" s="117"/>
      <c r="BX90" s="117"/>
      <c r="BY90" s="117"/>
      <c r="BZ90" s="117"/>
      <c r="CA90" s="117"/>
      <c r="CB90" s="117"/>
      <c r="CC90" s="117"/>
      <c r="CD90" s="117"/>
      <c r="CE90" s="117"/>
      <c r="CF90" s="117"/>
      <c r="CG90" s="117"/>
      <c r="CH90" s="117"/>
      <c r="CI90" s="117"/>
      <c r="CJ90" s="117"/>
      <c r="CK90" s="117"/>
      <c r="CL90" s="117"/>
      <c r="CM90" s="117"/>
      <c r="CN90" s="117"/>
      <c r="CO90" s="117"/>
      <c r="CP90" s="117"/>
      <c r="CQ90" s="117"/>
      <c r="CR90" s="117"/>
      <c r="CS90" s="117"/>
      <c r="CT90" s="117"/>
      <c r="CU90" s="117"/>
      <c r="CV90" s="117"/>
      <c r="CW90" s="117"/>
    </row>
    <row r="91" spans="1:101" s="32" customFormat="1" ht="14.25">
      <c r="A91" s="24">
        <v>1350</v>
      </c>
      <c r="B91" s="38" t="s">
        <v>61</v>
      </c>
      <c r="C91" s="36">
        <v>7422</v>
      </c>
      <c r="D91" s="130">
        <v>176500</v>
      </c>
      <c r="E91" s="155">
        <v>176500</v>
      </c>
      <c r="F91" s="90" t="s">
        <v>72</v>
      </c>
      <c r="G91" s="118"/>
      <c r="H91" s="118"/>
      <c r="I91" s="118"/>
      <c r="J91" s="118"/>
      <c r="K91" s="118"/>
      <c r="L91" s="118"/>
      <c r="M91" s="118"/>
      <c r="N91" s="118"/>
      <c r="O91" s="118"/>
      <c r="P91" s="118"/>
      <c r="Q91" s="118"/>
      <c r="R91" s="118"/>
      <c r="S91" s="118"/>
      <c r="T91" s="118"/>
      <c r="U91" s="118"/>
      <c r="V91" s="118"/>
      <c r="W91" s="118"/>
      <c r="X91" s="118"/>
      <c r="Y91" s="118"/>
      <c r="Z91" s="118"/>
      <c r="AA91" s="118"/>
      <c r="AB91" s="118"/>
      <c r="AC91" s="118"/>
      <c r="AD91" s="118"/>
      <c r="AE91" s="118"/>
      <c r="AF91" s="118"/>
      <c r="AG91" s="118"/>
      <c r="AH91" s="118"/>
      <c r="AI91" s="118"/>
      <c r="AJ91" s="118"/>
      <c r="AK91" s="118"/>
      <c r="AL91" s="116"/>
      <c r="AM91" s="117"/>
      <c r="AN91" s="117"/>
      <c r="AO91" s="117"/>
      <c r="AP91" s="117"/>
      <c r="AQ91" s="117"/>
      <c r="AR91" s="117"/>
      <c r="AS91" s="117"/>
      <c r="AT91" s="117"/>
      <c r="AU91" s="117"/>
      <c r="AV91" s="117"/>
      <c r="AW91" s="117"/>
      <c r="AX91" s="117"/>
      <c r="AY91" s="117"/>
      <c r="AZ91" s="117"/>
      <c r="BA91" s="117"/>
      <c r="BB91" s="117"/>
      <c r="BC91" s="117"/>
      <c r="BD91" s="117"/>
      <c r="BE91" s="117"/>
      <c r="BF91" s="117"/>
      <c r="BG91" s="117"/>
      <c r="BH91" s="117"/>
      <c r="BI91" s="117"/>
      <c r="BJ91" s="117"/>
      <c r="BK91" s="117"/>
      <c r="BL91" s="117"/>
      <c r="BM91" s="117"/>
      <c r="BN91" s="117"/>
      <c r="BO91" s="117"/>
      <c r="BP91" s="117"/>
      <c r="BQ91" s="117"/>
      <c r="BR91" s="117"/>
      <c r="BS91" s="117"/>
      <c r="BT91" s="117"/>
      <c r="BU91" s="117"/>
      <c r="BV91" s="117"/>
      <c r="BW91" s="117"/>
      <c r="BX91" s="117"/>
      <c r="BY91" s="117"/>
      <c r="BZ91" s="117"/>
      <c r="CA91" s="117"/>
      <c r="CB91" s="117"/>
      <c r="CC91" s="117"/>
      <c r="CD91" s="117"/>
      <c r="CE91" s="117"/>
      <c r="CF91" s="117"/>
      <c r="CG91" s="117"/>
      <c r="CH91" s="117"/>
      <c r="CI91" s="117"/>
      <c r="CJ91" s="117"/>
      <c r="CK91" s="117"/>
      <c r="CL91" s="117"/>
      <c r="CM91" s="117"/>
      <c r="CN91" s="117"/>
      <c r="CO91" s="117"/>
      <c r="CP91" s="117"/>
      <c r="CQ91" s="117"/>
      <c r="CR91" s="117"/>
      <c r="CS91" s="117"/>
      <c r="CT91" s="117"/>
      <c r="CU91" s="117"/>
      <c r="CV91" s="117"/>
      <c r="CW91" s="117"/>
    </row>
    <row r="92" spans="1:101">
      <c r="A92" s="21"/>
      <c r="B92" s="37" t="s">
        <v>62</v>
      </c>
      <c r="C92" s="20"/>
      <c r="D92" s="131"/>
      <c r="E92" s="156"/>
      <c r="F92" s="53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119"/>
      <c r="X92" s="119"/>
      <c r="Y92" s="119"/>
      <c r="Z92" s="119"/>
      <c r="AA92" s="119"/>
      <c r="AB92" s="119"/>
      <c r="AC92" s="119"/>
      <c r="AD92" s="119"/>
      <c r="AE92" s="119"/>
      <c r="AF92" s="119"/>
      <c r="AG92" s="119"/>
      <c r="AH92" s="119"/>
      <c r="AI92" s="119"/>
      <c r="AJ92" s="119"/>
      <c r="AK92" s="119"/>
      <c r="AL92" s="116"/>
      <c r="AM92" s="116"/>
      <c r="AN92" s="116"/>
      <c r="AO92" s="116"/>
      <c r="AP92" s="116"/>
      <c r="AQ92" s="116"/>
      <c r="AR92" s="116"/>
      <c r="AS92" s="116"/>
      <c r="AT92" s="116"/>
      <c r="AU92" s="116"/>
      <c r="AV92" s="116"/>
      <c r="AW92" s="116"/>
      <c r="AX92" s="116"/>
      <c r="AY92" s="116"/>
      <c r="AZ92" s="116"/>
      <c r="BA92" s="116"/>
      <c r="BB92" s="116"/>
      <c r="BC92" s="116"/>
      <c r="BD92" s="116"/>
      <c r="BE92" s="116"/>
      <c r="BF92" s="116"/>
      <c r="BG92" s="116"/>
      <c r="BH92" s="116"/>
      <c r="BI92" s="116"/>
      <c r="BJ92" s="116"/>
      <c r="BK92" s="116"/>
      <c r="BL92" s="116"/>
      <c r="BM92" s="116"/>
      <c r="BN92" s="116"/>
      <c r="BO92" s="116"/>
      <c r="BP92" s="116"/>
      <c r="BQ92" s="116"/>
      <c r="BR92" s="116"/>
      <c r="BS92" s="116"/>
      <c r="BT92" s="116"/>
      <c r="BU92" s="116"/>
      <c r="BV92" s="116"/>
      <c r="BW92" s="116"/>
      <c r="BX92" s="116"/>
      <c r="BY92" s="116"/>
      <c r="BZ92" s="116"/>
      <c r="CA92" s="116"/>
      <c r="CB92" s="116"/>
      <c r="CC92" s="116"/>
      <c r="CD92" s="116"/>
      <c r="CE92" s="116"/>
      <c r="CF92" s="116"/>
      <c r="CG92" s="116"/>
      <c r="CH92" s="116"/>
      <c r="CI92" s="116"/>
      <c r="CJ92" s="116"/>
      <c r="CK92" s="116"/>
      <c r="CL92" s="116"/>
      <c r="CM92" s="116"/>
      <c r="CN92" s="116"/>
      <c r="CO92" s="116"/>
      <c r="CP92" s="116"/>
      <c r="CQ92" s="116"/>
      <c r="CR92" s="116"/>
      <c r="CS92" s="116"/>
      <c r="CT92" s="116"/>
      <c r="CU92" s="116"/>
      <c r="CV92" s="116"/>
      <c r="CW92" s="116"/>
    </row>
    <row r="93" spans="1:101" ht="36" customHeight="1">
      <c r="A93" s="21"/>
      <c r="B93" s="37" t="s">
        <v>20</v>
      </c>
      <c r="C93" s="20"/>
      <c r="D93" s="131"/>
      <c r="E93" s="156"/>
      <c r="F93" s="53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119"/>
      <c r="X93" s="119"/>
      <c r="Y93" s="119"/>
      <c r="Z93" s="119"/>
      <c r="AA93" s="119"/>
      <c r="AB93" s="119"/>
      <c r="AC93" s="119"/>
      <c r="AD93" s="119"/>
      <c r="AE93" s="119"/>
      <c r="AF93" s="119"/>
      <c r="AG93" s="119"/>
      <c r="AH93" s="119"/>
      <c r="AI93" s="118"/>
      <c r="AJ93" s="119"/>
      <c r="AK93" s="119"/>
      <c r="AL93" s="116"/>
      <c r="AM93" s="116"/>
      <c r="AN93" s="116"/>
      <c r="AO93" s="116"/>
      <c r="AP93" s="116"/>
      <c r="AQ93" s="116"/>
      <c r="AR93" s="116"/>
      <c r="AS93" s="116"/>
      <c r="AT93" s="116"/>
      <c r="AU93" s="116"/>
      <c r="AV93" s="116"/>
      <c r="AW93" s="116"/>
      <c r="AX93" s="116"/>
      <c r="AY93" s="116"/>
      <c r="AZ93" s="116"/>
      <c r="BA93" s="116"/>
      <c r="BB93" s="116"/>
      <c r="BC93" s="116"/>
      <c r="BD93" s="116"/>
      <c r="BE93" s="116"/>
      <c r="BF93" s="116"/>
      <c r="BG93" s="116"/>
      <c r="BH93" s="116"/>
      <c r="BI93" s="116"/>
      <c r="BJ93" s="116"/>
      <c r="BK93" s="116"/>
      <c r="BL93" s="116"/>
      <c r="BM93" s="116"/>
      <c r="BN93" s="116"/>
      <c r="BO93" s="116"/>
      <c r="BP93" s="116"/>
      <c r="BQ93" s="116"/>
      <c r="BR93" s="116"/>
      <c r="BS93" s="116"/>
      <c r="BT93" s="116"/>
      <c r="BU93" s="116"/>
      <c r="BV93" s="116"/>
      <c r="BW93" s="116"/>
      <c r="BX93" s="116"/>
      <c r="BY93" s="116"/>
      <c r="BZ93" s="116"/>
      <c r="CA93" s="116"/>
      <c r="CB93" s="116"/>
      <c r="CC93" s="116"/>
      <c r="CD93" s="116"/>
      <c r="CE93" s="116"/>
      <c r="CF93" s="116"/>
      <c r="CG93" s="116"/>
      <c r="CH93" s="116"/>
      <c r="CI93" s="116"/>
      <c r="CJ93" s="116"/>
      <c r="CK93" s="116"/>
      <c r="CL93" s="116"/>
      <c r="CM93" s="116"/>
      <c r="CN93" s="116"/>
      <c r="CO93" s="116"/>
      <c r="CP93" s="116"/>
      <c r="CQ93" s="116"/>
      <c r="CR93" s="116"/>
      <c r="CS93" s="116"/>
      <c r="CT93" s="116"/>
      <c r="CU93" s="116"/>
      <c r="CV93" s="116"/>
      <c r="CW93" s="116"/>
    </row>
    <row r="94" spans="1:101" ht="59.25" customHeight="1">
      <c r="A94" s="22" t="s">
        <v>96</v>
      </c>
      <c r="B94" s="39" t="s">
        <v>113</v>
      </c>
      <c r="C94" s="26"/>
      <c r="D94" s="133">
        <v>171500</v>
      </c>
      <c r="E94" s="132">
        <v>171500</v>
      </c>
      <c r="F94" s="53" t="s">
        <v>72</v>
      </c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9"/>
      <c r="X94" s="119"/>
      <c r="Y94" s="119"/>
      <c r="Z94" s="119"/>
      <c r="AA94" s="119"/>
      <c r="AB94" s="119"/>
      <c r="AC94" s="119"/>
      <c r="AD94" s="119"/>
      <c r="AE94" s="119"/>
      <c r="AF94" s="119"/>
      <c r="AG94" s="119"/>
      <c r="AH94" s="119"/>
      <c r="AI94" s="119"/>
      <c r="AJ94" s="119"/>
      <c r="AK94" s="119"/>
      <c r="AL94" s="116"/>
      <c r="AM94" s="116"/>
      <c r="AN94" s="116"/>
      <c r="AO94" s="116"/>
      <c r="AP94" s="116"/>
      <c r="AQ94" s="116"/>
      <c r="AR94" s="116"/>
      <c r="AS94" s="116"/>
      <c r="AT94" s="116"/>
      <c r="AU94" s="116"/>
      <c r="AV94" s="116"/>
      <c r="AW94" s="116"/>
      <c r="AX94" s="116"/>
      <c r="AY94" s="116"/>
      <c r="AZ94" s="116"/>
      <c r="BA94" s="116"/>
      <c r="BB94" s="116"/>
      <c r="BC94" s="116"/>
      <c r="BD94" s="116"/>
      <c r="BE94" s="116"/>
      <c r="BF94" s="116"/>
      <c r="BG94" s="116"/>
      <c r="BH94" s="116"/>
      <c r="BI94" s="116"/>
      <c r="BJ94" s="116"/>
      <c r="BK94" s="116"/>
      <c r="BL94" s="116"/>
      <c r="BM94" s="116"/>
      <c r="BN94" s="116"/>
      <c r="BO94" s="116"/>
      <c r="BP94" s="116"/>
      <c r="BQ94" s="116"/>
      <c r="BR94" s="116"/>
      <c r="BS94" s="116"/>
      <c r="BT94" s="116"/>
      <c r="BU94" s="116"/>
      <c r="BV94" s="116"/>
      <c r="BW94" s="116"/>
      <c r="BX94" s="116"/>
      <c r="BY94" s="116"/>
      <c r="BZ94" s="116"/>
      <c r="CA94" s="116"/>
      <c r="CB94" s="116"/>
      <c r="CC94" s="116"/>
      <c r="CD94" s="116"/>
      <c r="CE94" s="116"/>
      <c r="CF94" s="116"/>
      <c r="CG94" s="116"/>
      <c r="CH94" s="116"/>
      <c r="CI94" s="116"/>
      <c r="CJ94" s="116"/>
      <c r="CK94" s="116"/>
      <c r="CL94" s="116"/>
      <c r="CM94" s="116"/>
      <c r="CN94" s="116"/>
      <c r="CO94" s="116"/>
      <c r="CP94" s="116"/>
      <c r="CQ94" s="116"/>
      <c r="CR94" s="116"/>
      <c r="CS94" s="116"/>
      <c r="CT94" s="116"/>
      <c r="CU94" s="116"/>
      <c r="CV94" s="116"/>
      <c r="CW94" s="116"/>
    </row>
    <row r="95" spans="1:101" ht="38.25" customHeight="1">
      <c r="A95" s="21" t="s">
        <v>106</v>
      </c>
      <c r="B95" s="39" t="s">
        <v>124</v>
      </c>
      <c r="C95" s="26"/>
      <c r="D95" s="133">
        <f>E95</f>
        <v>0</v>
      </c>
      <c r="E95" s="132">
        <v>0</v>
      </c>
      <c r="F95" s="53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19"/>
      <c r="AH95" s="119"/>
      <c r="AI95" s="119"/>
      <c r="AJ95" s="119"/>
      <c r="AK95" s="119"/>
      <c r="AL95" s="116"/>
      <c r="AM95" s="116"/>
      <c r="AN95" s="116"/>
      <c r="AO95" s="116"/>
      <c r="AP95" s="116"/>
      <c r="AQ95" s="116"/>
      <c r="AR95" s="116"/>
      <c r="AS95" s="116"/>
      <c r="AT95" s="116"/>
      <c r="AU95" s="116"/>
      <c r="AV95" s="116"/>
      <c r="AW95" s="116"/>
      <c r="AX95" s="116"/>
      <c r="AY95" s="116"/>
      <c r="AZ95" s="116"/>
      <c r="BA95" s="116"/>
      <c r="BB95" s="116"/>
      <c r="BC95" s="116"/>
      <c r="BD95" s="116"/>
      <c r="BE95" s="116"/>
      <c r="BF95" s="116"/>
      <c r="BG95" s="116"/>
      <c r="BH95" s="116"/>
      <c r="BI95" s="116"/>
      <c r="BJ95" s="116"/>
      <c r="BK95" s="116"/>
      <c r="BL95" s="116"/>
      <c r="BM95" s="116"/>
      <c r="BN95" s="116"/>
      <c r="BO95" s="116"/>
      <c r="BP95" s="116"/>
      <c r="BQ95" s="116"/>
      <c r="BR95" s="116"/>
      <c r="BS95" s="116"/>
      <c r="BT95" s="116"/>
      <c r="BU95" s="116"/>
      <c r="BV95" s="116"/>
      <c r="BW95" s="116"/>
      <c r="BX95" s="116"/>
      <c r="BY95" s="116"/>
      <c r="BZ95" s="116"/>
      <c r="CA95" s="116"/>
      <c r="CB95" s="116"/>
      <c r="CC95" s="116"/>
      <c r="CD95" s="116"/>
      <c r="CE95" s="116"/>
      <c r="CF95" s="116"/>
      <c r="CG95" s="116"/>
      <c r="CH95" s="116"/>
      <c r="CI95" s="116"/>
      <c r="CJ95" s="116"/>
      <c r="CK95" s="116"/>
      <c r="CL95" s="116"/>
      <c r="CM95" s="116"/>
      <c r="CN95" s="116"/>
      <c r="CO95" s="116"/>
      <c r="CP95" s="116"/>
      <c r="CQ95" s="116"/>
      <c r="CR95" s="116"/>
      <c r="CS95" s="116"/>
      <c r="CT95" s="116"/>
      <c r="CU95" s="116"/>
      <c r="CV95" s="116"/>
      <c r="CW95" s="116"/>
    </row>
    <row r="96" spans="1:101" ht="45.75" customHeight="1">
      <c r="A96" s="21" t="s">
        <v>107</v>
      </c>
      <c r="B96" s="39" t="s">
        <v>125</v>
      </c>
      <c r="C96" s="26"/>
      <c r="D96" s="133">
        <v>500</v>
      </c>
      <c r="E96" s="132">
        <v>500</v>
      </c>
      <c r="F96" s="53"/>
      <c r="G96" s="119"/>
      <c r="H96" s="119"/>
      <c r="I96" s="119"/>
      <c r="J96" s="119"/>
      <c r="K96" s="140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  <c r="AA96" s="119"/>
      <c r="AB96" s="119"/>
      <c r="AC96" s="119"/>
      <c r="AD96" s="119"/>
      <c r="AE96" s="119"/>
      <c r="AF96" s="119"/>
      <c r="AG96" s="119"/>
      <c r="AH96" s="119"/>
      <c r="AI96" s="119"/>
      <c r="AJ96" s="119"/>
      <c r="AK96" s="119"/>
      <c r="AL96" s="138"/>
      <c r="AM96" s="116"/>
      <c r="AN96" s="116"/>
      <c r="AO96" s="116"/>
      <c r="AP96" s="116"/>
      <c r="AQ96" s="116"/>
      <c r="AR96" s="116"/>
      <c r="AS96" s="116"/>
      <c r="AT96" s="116"/>
      <c r="AU96" s="116"/>
      <c r="AV96" s="116"/>
      <c r="AW96" s="116"/>
      <c r="AX96" s="116"/>
      <c r="AY96" s="116"/>
      <c r="AZ96" s="116"/>
      <c r="BA96" s="116"/>
      <c r="BB96" s="116"/>
      <c r="BC96" s="116"/>
      <c r="BD96" s="116"/>
      <c r="BE96" s="116"/>
      <c r="BF96" s="116"/>
      <c r="BG96" s="116"/>
      <c r="BH96" s="116"/>
      <c r="BI96" s="116"/>
      <c r="BJ96" s="116"/>
      <c r="BK96" s="116"/>
      <c r="BL96" s="116"/>
      <c r="BM96" s="116"/>
      <c r="BN96" s="116"/>
      <c r="BO96" s="116"/>
      <c r="BP96" s="116"/>
      <c r="BQ96" s="116"/>
      <c r="BR96" s="116"/>
      <c r="BS96" s="116"/>
      <c r="BT96" s="116"/>
      <c r="BU96" s="116"/>
      <c r="BV96" s="116"/>
      <c r="BW96" s="116"/>
      <c r="BX96" s="116"/>
      <c r="BY96" s="116"/>
      <c r="BZ96" s="116"/>
      <c r="CA96" s="116"/>
      <c r="CB96" s="116"/>
      <c r="CC96" s="116"/>
      <c r="CD96" s="116"/>
      <c r="CE96" s="116"/>
      <c r="CF96" s="116"/>
      <c r="CG96" s="116"/>
      <c r="CH96" s="116"/>
      <c r="CI96" s="116"/>
      <c r="CJ96" s="116"/>
      <c r="CK96" s="116"/>
      <c r="CL96" s="116"/>
      <c r="CM96" s="116"/>
      <c r="CN96" s="116"/>
      <c r="CO96" s="116"/>
      <c r="CP96" s="116"/>
      <c r="CQ96" s="116"/>
      <c r="CR96" s="116"/>
      <c r="CS96" s="116"/>
      <c r="CT96" s="116"/>
      <c r="CU96" s="116"/>
      <c r="CV96" s="116"/>
      <c r="CW96" s="116"/>
    </row>
    <row r="97" spans="1:101" ht="40.5" customHeight="1">
      <c r="A97" s="21" t="s">
        <v>108</v>
      </c>
      <c r="B97" s="39" t="s">
        <v>126</v>
      </c>
      <c r="C97" s="26"/>
      <c r="D97" s="133">
        <v>45000</v>
      </c>
      <c r="E97" s="132">
        <v>45000</v>
      </c>
      <c r="F97" s="53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  <c r="AA97" s="119"/>
      <c r="AB97" s="119"/>
      <c r="AC97" s="119"/>
      <c r="AD97" s="119"/>
      <c r="AE97" s="119"/>
      <c r="AF97" s="119"/>
      <c r="AG97" s="119"/>
      <c r="AH97" s="119"/>
      <c r="AI97" s="119"/>
      <c r="AJ97" s="119"/>
      <c r="AK97" s="119"/>
      <c r="AL97" s="119"/>
      <c r="AM97" s="116"/>
      <c r="AN97" s="116"/>
      <c r="AO97" s="116"/>
      <c r="AP97" s="116"/>
      <c r="AQ97" s="116"/>
      <c r="AR97" s="116"/>
      <c r="AS97" s="116"/>
      <c r="AT97" s="116"/>
      <c r="AU97" s="116"/>
      <c r="AV97" s="116"/>
      <c r="AW97" s="116"/>
      <c r="AX97" s="116"/>
      <c r="AY97" s="116"/>
      <c r="AZ97" s="116"/>
      <c r="BA97" s="116"/>
      <c r="BB97" s="116"/>
      <c r="BC97" s="116"/>
      <c r="BD97" s="116"/>
      <c r="BE97" s="116"/>
      <c r="BF97" s="116"/>
      <c r="BG97" s="116"/>
      <c r="BH97" s="116"/>
      <c r="BI97" s="116"/>
      <c r="BJ97" s="116"/>
      <c r="BK97" s="116"/>
      <c r="BL97" s="116"/>
      <c r="BM97" s="116"/>
      <c r="BN97" s="116"/>
      <c r="BO97" s="116"/>
      <c r="BP97" s="116"/>
      <c r="BQ97" s="116"/>
      <c r="BR97" s="116"/>
      <c r="BS97" s="116"/>
      <c r="BT97" s="116"/>
      <c r="BU97" s="116"/>
      <c r="BV97" s="116"/>
      <c r="BW97" s="116"/>
      <c r="BX97" s="116"/>
      <c r="BY97" s="116"/>
      <c r="BZ97" s="116"/>
      <c r="CA97" s="116"/>
      <c r="CB97" s="116"/>
      <c r="CC97" s="116"/>
      <c r="CD97" s="116"/>
      <c r="CE97" s="116"/>
      <c r="CF97" s="116"/>
      <c r="CG97" s="116"/>
      <c r="CH97" s="116"/>
      <c r="CI97" s="116"/>
      <c r="CJ97" s="116"/>
      <c r="CK97" s="116"/>
      <c r="CL97" s="116"/>
      <c r="CM97" s="116"/>
      <c r="CN97" s="116"/>
      <c r="CO97" s="116"/>
      <c r="CP97" s="116"/>
      <c r="CQ97" s="116"/>
      <c r="CR97" s="116"/>
      <c r="CS97" s="116"/>
      <c r="CT97" s="116"/>
      <c r="CU97" s="116"/>
      <c r="CV97" s="116"/>
      <c r="CW97" s="116"/>
    </row>
    <row r="98" spans="1:101" ht="36.75" customHeight="1">
      <c r="A98" s="21" t="s">
        <v>109</v>
      </c>
      <c r="B98" s="39" t="s">
        <v>127</v>
      </c>
      <c r="C98" s="26"/>
      <c r="D98" s="133">
        <v>110000</v>
      </c>
      <c r="E98" s="132">
        <v>110000</v>
      </c>
      <c r="F98" s="53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  <c r="AA98" s="119"/>
      <c r="AB98" s="119"/>
      <c r="AC98" s="119"/>
      <c r="AD98" s="119"/>
      <c r="AE98" s="119"/>
      <c r="AF98" s="119"/>
      <c r="AG98" s="119"/>
      <c r="AH98" s="119"/>
      <c r="AI98" s="119"/>
      <c r="AJ98" s="119"/>
      <c r="AK98" s="119"/>
      <c r="AL98" s="116"/>
      <c r="AM98" s="116"/>
      <c r="AN98" s="116"/>
      <c r="AO98" s="116"/>
      <c r="AP98" s="116"/>
      <c r="AQ98" s="116"/>
      <c r="AR98" s="116"/>
      <c r="AS98" s="116"/>
      <c r="AT98" s="116"/>
      <c r="AU98" s="116"/>
      <c r="AV98" s="116"/>
      <c r="AW98" s="116"/>
      <c r="AX98" s="116"/>
      <c r="AY98" s="116"/>
      <c r="AZ98" s="116"/>
      <c r="BA98" s="116"/>
      <c r="BB98" s="116"/>
      <c r="BC98" s="116"/>
      <c r="BD98" s="116"/>
      <c r="BE98" s="116"/>
      <c r="BF98" s="116"/>
      <c r="BG98" s="116"/>
      <c r="BH98" s="116"/>
      <c r="BI98" s="116"/>
      <c r="BJ98" s="116"/>
      <c r="BK98" s="116"/>
      <c r="BL98" s="116"/>
      <c r="BM98" s="116"/>
      <c r="BN98" s="116"/>
      <c r="BO98" s="116"/>
      <c r="BP98" s="116"/>
      <c r="BQ98" s="116"/>
      <c r="BR98" s="116"/>
      <c r="BS98" s="116"/>
      <c r="BT98" s="116"/>
      <c r="BU98" s="116"/>
      <c r="BV98" s="116"/>
      <c r="BW98" s="116"/>
      <c r="BX98" s="116"/>
      <c r="BY98" s="116"/>
      <c r="BZ98" s="116"/>
      <c r="CA98" s="116"/>
      <c r="CB98" s="116"/>
      <c r="CC98" s="116"/>
      <c r="CD98" s="116"/>
      <c r="CE98" s="116"/>
      <c r="CF98" s="116"/>
      <c r="CG98" s="116"/>
      <c r="CH98" s="116"/>
      <c r="CI98" s="116"/>
      <c r="CJ98" s="116"/>
      <c r="CK98" s="116"/>
      <c r="CL98" s="116"/>
      <c r="CM98" s="116"/>
      <c r="CN98" s="116"/>
      <c r="CO98" s="116"/>
      <c r="CP98" s="116"/>
      <c r="CQ98" s="116"/>
      <c r="CR98" s="116"/>
      <c r="CS98" s="116"/>
      <c r="CT98" s="116"/>
      <c r="CU98" s="116"/>
      <c r="CV98" s="116"/>
      <c r="CW98" s="116"/>
    </row>
    <row r="99" spans="1:101" ht="56.25" customHeight="1" thickBot="1">
      <c r="A99" s="21" t="s">
        <v>110</v>
      </c>
      <c r="B99" s="43" t="s">
        <v>128</v>
      </c>
      <c r="C99" s="26"/>
      <c r="D99" s="133">
        <v>16000</v>
      </c>
      <c r="E99" s="132">
        <v>16000</v>
      </c>
      <c r="F99" s="53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  <c r="AA99" s="119"/>
      <c r="AB99" s="119"/>
      <c r="AC99" s="119"/>
      <c r="AD99" s="119"/>
      <c r="AE99" s="119"/>
      <c r="AF99" s="119"/>
      <c r="AG99" s="119"/>
      <c r="AH99" s="119"/>
      <c r="AI99" s="119"/>
      <c r="AJ99" s="119"/>
      <c r="AK99" s="119"/>
      <c r="AL99" s="116"/>
      <c r="AM99" s="116"/>
      <c r="AN99" s="116"/>
      <c r="AO99" s="116"/>
      <c r="AP99" s="116"/>
      <c r="AQ99" s="116"/>
      <c r="AR99" s="116"/>
      <c r="AS99" s="116"/>
      <c r="AT99" s="116"/>
      <c r="AU99" s="116"/>
      <c r="AV99" s="116"/>
      <c r="AW99" s="116"/>
      <c r="AX99" s="116"/>
      <c r="AY99" s="116"/>
      <c r="AZ99" s="116"/>
      <c r="BA99" s="116"/>
      <c r="BB99" s="116"/>
      <c r="BC99" s="116"/>
      <c r="BD99" s="116"/>
      <c r="BE99" s="116"/>
      <c r="BF99" s="116"/>
      <c r="BG99" s="116"/>
      <c r="BH99" s="116"/>
      <c r="BI99" s="116"/>
      <c r="BJ99" s="116"/>
      <c r="BK99" s="116"/>
      <c r="BL99" s="116"/>
      <c r="BM99" s="116"/>
      <c r="BN99" s="116"/>
      <c r="BO99" s="116"/>
      <c r="BP99" s="116"/>
      <c r="BQ99" s="116"/>
      <c r="BR99" s="116"/>
      <c r="BS99" s="116"/>
      <c r="BT99" s="116"/>
      <c r="BU99" s="116"/>
      <c r="BV99" s="116"/>
      <c r="BW99" s="116"/>
      <c r="BX99" s="116"/>
      <c r="BY99" s="116"/>
      <c r="BZ99" s="116"/>
      <c r="CA99" s="116"/>
      <c r="CB99" s="116"/>
      <c r="CC99" s="116"/>
      <c r="CD99" s="116"/>
      <c r="CE99" s="116"/>
      <c r="CF99" s="116"/>
      <c r="CG99" s="116"/>
      <c r="CH99" s="116"/>
      <c r="CI99" s="116"/>
      <c r="CJ99" s="116"/>
      <c r="CK99" s="116"/>
      <c r="CL99" s="116"/>
      <c r="CM99" s="116"/>
      <c r="CN99" s="116"/>
      <c r="CO99" s="116"/>
      <c r="CP99" s="116"/>
      <c r="CQ99" s="116"/>
      <c r="CR99" s="116"/>
      <c r="CS99" s="116"/>
      <c r="CT99" s="116"/>
      <c r="CU99" s="116"/>
      <c r="CV99" s="116"/>
      <c r="CW99" s="116"/>
    </row>
    <row r="100" spans="1:101" s="112" customFormat="1" ht="47.25" customHeight="1">
      <c r="A100" s="21" t="s">
        <v>112</v>
      </c>
      <c r="B100" s="105" t="s">
        <v>111</v>
      </c>
      <c r="C100" s="20"/>
      <c r="D100" s="133">
        <f>E100</f>
        <v>0</v>
      </c>
      <c r="E100" s="132">
        <v>0</v>
      </c>
      <c r="F100" s="53"/>
      <c r="G100" s="118"/>
      <c r="H100" s="118"/>
      <c r="I100" s="118"/>
      <c r="J100" s="118"/>
      <c r="K100" s="118"/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118"/>
      <c r="AG100" s="118"/>
      <c r="AH100" s="118"/>
      <c r="AI100" s="118"/>
      <c r="AJ100" s="118"/>
      <c r="AK100" s="118"/>
      <c r="AL100" s="116"/>
      <c r="AM100" s="118"/>
      <c r="AN100" s="118"/>
      <c r="AO100" s="118"/>
      <c r="AP100" s="118"/>
      <c r="AQ100" s="118"/>
      <c r="AR100" s="118"/>
      <c r="AS100" s="118"/>
      <c r="AT100" s="118"/>
      <c r="AU100" s="118"/>
      <c r="AV100" s="118"/>
      <c r="AW100" s="118"/>
      <c r="AX100" s="118"/>
      <c r="AY100" s="118"/>
      <c r="AZ100" s="118"/>
      <c r="BA100" s="118"/>
      <c r="BB100" s="118"/>
      <c r="BC100" s="118"/>
      <c r="BD100" s="118"/>
      <c r="BE100" s="118"/>
      <c r="BF100" s="118"/>
      <c r="BG100" s="118"/>
      <c r="BH100" s="118"/>
      <c r="BI100" s="118"/>
      <c r="BJ100" s="118"/>
      <c r="BK100" s="118"/>
      <c r="BL100" s="118"/>
      <c r="BM100" s="118"/>
      <c r="BN100" s="118"/>
      <c r="BO100" s="118"/>
      <c r="BP100" s="118"/>
      <c r="BQ100" s="118"/>
      <c r="BR100" s="118"/>
      <c r="BS100" s="118"/>
      <c r="BT100" s="118"/>
      <c r="BU100" s="118"/>
      <c r="BV100" s="118"/>
      <c r="BW100" s="118"/>
      <c r="BX100" s="118"/>
      <c r="BY100" s="118"/>
      <c r="BZ100" s="118"/>
      <c r="CA100" s="118"/>
      <c r="CB100" s="118"/>
      <c r="CC100" s="118"/>
      <c r="CD100" s="118"/>
      <c r="CE100" s="118"/>
      <c r="CF100" s="118"/>
      <c r="CG100" s="118"/>
      <c r="CH100" s="118"/>
      <c r="CI100" s="118"/>
      <c r="CJ100" s="118"/>
      <c r="CK100" s="118"/>
      <c r="CL100" s="118"/>
      <c r="CM100" s="118"/>
      <c r="CN100" s="118"/>
      <c r="CO100" s="118"/>
      <c r="CP100" s="118"/>
      <c r="CQ100" s="118"/>
      <c r="CR100" s="118"/>
      <c r="CS100" s="118"/>
      <c r="CT100" s="118"/>
      <c r="CU100" s="118"/>
      <c r="CV100" s="118"/>
      <c r="CW100" s="118"/>
    </row>
    <row r="101" spans="1:101" ht="39.75" customHeight="1">
      <c r="A101" s="120" t="s">
        <v>97</v>
      </c>
      <c r="B101" s="121" t="s">
        <v>63</v>
      </c>
      <c r="C101" s="114"/>
      <c r="D101" s="133">
        <v>5000</v>
      </c>
      <c r="E101" s="132">
        <v>5000</v>
      </c>
      <c r="F101" s="134" t="s">
        <v>72</v>
      </c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19"/>
      <c r="Z101" s="119"/>
      <c r="AA101" s="119"/>
      <c r="AB101" s="119"/>
      <c r="AC101" s="119"/>
      <c r="AD101" s="119"/>
      <c r="AE101" s="119"/>
      <c r="AF101" s="119"/>
      <c r="AG101" s="119"/>
      <c r="AH101" s="119"/>
      <c r="AI101" s="119"/>
      <c r="AJ101" s="119"/>
      <c r="AK101" s="119"/>
      <c r="AL101" s="116"/>
      <c r="AM101" s="116"/>
      <c r="AN101" s="116"/>
      <c r="AO101" s="116"/>
      <c r="AP101" s="116"/>
      <c r="AQ101" s="116"/>
      <c r="AR101" s="116"/>
      <c r="AS101" s="116"/>
      <c r="AT101" s="116"/>
      <c r="AU101" s="116"/>
      <c r="AV101" s="116"/>
      <c r="AW101" s="116"/>
      <c r="AX101" s="116"/>
      <c r="AY101" s="116"/>
      <c r="AZ101" s="116"/>
      <c r="BA101" s="116"/>
      <c r="BB101" s="116"/>
      <c r="BC101" s="116"/>
      <c r="BD101" s="116"/>
      <c r="BE101" s="116"/>
      <c r="BF101" s="116"/>
      <c r="BG101" s="116"/>
      <c r="BH101" s="116"/>
      <c r="BI101" s="116"/>
      <c r="BJ101" s="116"/>
      <c r="BK101" s="116"/>
      <c r="BL101" s="116"/>
      <c r="BM101" s="116"/>
      <c r="BN101" s="116"/>
      <c r="BO101" s="116"/>
      <c r="BP101" s="116"/>
      <c r="BQ101" s="116"/>
      <c r="BR101" s="116"/>
      <c r="BS101" s="116"/>
      <c r="BT101" s="116"/>
      <c r="BU101" s="116"/>
      <c r="BV101" s="116"/>
      <c r="BW101" s="116"/>
      <c r="BX101" s="116"/>
      <c r="BY101" s="116"/>
      <c r="BZ101" s="116"/>
      <c r="CA101" s="116"/>
      <c r="CB101" s="116"/>
      <c r="CC101" s="116"/>
      <c r="CD101" s="116"/>
      <c r="CE101" s="116"/>
      <c r="CF101" s="116"/>
      <c r="CG101" s="116"/>
      <c r="CH101" s="116"/>
      <c r="CI101" s="116"/>
      <c r="CJ101" s="116"/>
      <c r="CK101" s="116"/>
      <c r="CL101" s="116"/>
      <c r="CM101" s="116"/>
      <c r="CN101" s="116"/>
      <c r="CO101" s="116"/>
      <c r="CP101" s="116"/>
      <c r="CQ101" s="116"/>
      <c r="CR101" s="116"/>
      <c r="CS101" s="116"/>
      <c r="CT101" s="116"/>
      <c r="CU101" s="116"/>
      <c r="CV101" s="116"/>
      <c r="CW101" s="116"/>
    </row>
    <row r="102" spans="1:101" ht="19.5" customHeight="1">
      <c r="A102" s="24">
        <v>1360</v>
      </c>
      <c r="B102" s="38" t="s">
        <v>64</v>
      </c>
      <c r="C102" s="36">
        <v>7431</v>
      </c>
      <c r="D102" s="130">
        <f>D104</f>
        <v>0</v>
      </c>
      <c r="E102" s="155">
        <f>E104</f>
        <v>0</v>
      </c>
      <c r="F102" s="90" t="s">
        <v>72</v>
      </c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  <c r="AA102" s="119"/>
      <c r="AB102" s="119"/>
      <c r="AC102" s="119"/>
      <c r="AD102" s="119"/>
      <c r="AE102" s="119"/>
      <c r="AF102" s="119"/>
      <c r="AG102" s="119"/>
      <c r="AH102" s="119"/>
      <c r="AI102" s="119"/>
      <c r="AJ102" s="119"/>
      <c r="AK102" s="119"/>
      <c r="AL102" s="116"/>
      <c r="AM102" s="116"/>
      <c r="AN102" s="116"/>
      <c r="AO102" s="116"/>
      <c r="AP102" s="116"/>
      <c r="AQ102" s="116"/>
      <c r="AR102" s="116"/>
      <c r="AS102" s="116"/>
      <c r="AT102" s="116"/>
      <c r="AU102" s="116"/>
      <c r="AV102" s="116"/>
      <c r="AW102" s="116"/>
      <c r="AX102" s="116"/>
      <c r="AY102" s="116"/>
      <c r="AZ102" s="116"/>
      <c r="BA102" s="116"/>
      <c r="BB102" s="116"/>
      <c r="BC102" s="116"/>
      <c r="BD102" s="116"/>
      <c r="BE102" s="116"/>
      <c r="BF102" s="116"/>
      <c r="BG102" s="116"/>
      <c r="BH102" s="116"/>
      <c r="BI102" s="116"/>
      <c r="BJ102" s="116"/>
      <c r="BK102" s="116"/>
      <c r="BL102" s="116"/>
      <c r="BM102" s="116"/>
      <c r="BN102" s="116"/>
      <c r="BO102" s="116"/>
      <c r="BP102" s="116"/>
      <c r="BQ102" s="116"/>
      <c r="BR102" s="116"/>
      <c r="BS102" s="116"/>
      <c r="BT102" s="116"/>
      <c r="BU102" s="116"/>
      <c r="BV102" s="116"/>
      <c r="BW102" s="116"/>
      <c r="BX102" s="116"/>
      <c r="BY102" s="116"/>
      <c r="BZ102" s="116"/>
      <c r="CA102" s="116"/>
      <c r="CB102" s="116"/>
      <c r="CC102" s="116"/>
      <c r="CD102" s="116"/>
      <c r="CE102" s="116"/>
      <c r="CF102" s="116"/>
      <c r="CG102" s="116"/>
      <c r="CH102" s="116"/>
      <c r="CI102" s="116"/>
      <c r="CJ102" s="116"/>
      <c r="CK102" s="116"/>
      <c r="CL102" s="116"/>
      <c r="CM102" s="116"/>
      <c r="CN102" s="116"/>
      <c r="CO102" s="116"/>
      <c r="CP102" s="116"/>
      <c r="CQ102" s="116"/>
      <c r="CR102" s="116"/>
      <c r="CS102" s="116"/>
      <c r="CT102" s="116"/>
      <c r="CU102" s="116"/>
      <c r="CV102" s="116"/>
      <c r="CW102" s="116"/>
    </row>
    <row r="103" spans="1:101" s="113" customFormat="1" ht="52.5" customHeight="1">
      <c r="A103" s="21"/>
      <c r="B103" s="37" t="s">
        <v>20</v>
      </c>
      <c r="C103" s="20"/>
      <c r="D103" s="131"/>
      <c r="E103" s="156"/>
      <c r="F103" s="53"/>
      <c r="G103" s="119"/>
      <c r="H103" s="119"/>
      <c r="I103" s="119"/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  <c r="AA103" s="119"/>
      <c r="AB103" s="119"/>
      <c r="AC103" s="119"/>
      <c r="AD103" s="119"/>
      <c r="AE103" s="119"/>
      <c r="AF103" s="119"/>
      <c r="AG103" s="119"/>
      <c r="AH103" s="119"/>
      <c r="AI103" s="119"/>
      <c r="AJ103" s="119"/>
      <c r="AK103" s="119"/>
      <c r="AL103" s="116"/>
      <c r="AM103" s="119"/>
      <c r="AN103" s="119"/>
      <c r="AO103" s="119"/>
      <c r="AP103" s="119"/>
      <c r="AQ103" s="119"/>
      <c r="AR103" s="119"/>
      <c r="AS103" s="119"/>
      <c r="AT103" s="119"/>
      <c r="AU103" s="119"/>
      <c r="AV103" s="119"/>
      <c r="AW103" s="119"/>
      <c r="AX103" s="119"/>
      <c r="AY103" s="119"/>
      <c r="AZ103" s="119"/>
      <c r="BA103" s="119"/>
      <c r="BB103" s="119"/>
      <c r="BC103" s="119"/>
      <c r="BD103" s="119"/>
      <c r="BE103" s="119"/>
      <c r="BF103" s="119"/>
      <c r="BG103" s="119"/>
      <c r="BH103" s="119"/>
      <c r="BI103" s="119"/>
      <c r="BJ103" s="119"/>
      <c r="BK103" s="119"/>
      <c r="BL103" s="119"/>
      <c r="BM103" s="119"/>
      <c r="BN103" s="119"/>
      <c r="BO103" s="119"/>
      <c r="BP103" s="119"/>
      <c r="BQ103" s="119"/>
      <c r="BR103" s="119"/>
      <c r="BS103" s="119"/>
      <c r="BT103" s="119"/>
      <c r="BU103" s="119"/>
      <c r="BV103" s="119"/>
      <c r="BW103" s="119"/>
      <c r="BX103" s="119"/>
      <c r="BY103" s="119"/>
      <c r="BZ103" s="119"/>
      <c r="CA103" s="119"/>
      <c r="CB103" s="119"/>
      <c r="CC103" s="119"/>
      <c r="CD103" s="119"/>
      <c r="CE103" s="119"/>
      <c r="CF103" s="119"/>
      <c r="CG103" s="119"/>
      <c r="CH103" s="119"/>
      <c r="CI103" s="119"/>
      <c r="CJ103" s="119"/>
      <c r="CK103" s="119"/>
      <c r="CL103" s="119"/>
      <c r="CM103" s="119"/>
      <c r="CN103" s="119"/>
      <c r="CO103" s="119"/>
      <c r="CP103" s="119"/>
      <c r="CQ103" s="119"/>
      <c r="CR103" s="119"/>
      <c r="CS103" s="119"/>
      <c r="CT103" s="119"/>
      <c r="CU103" s="119"/>
      <c r="CV103" s="119"/>
      <c r="CW103" s="119"/>
    </row>
    <row r="104" spans="1:101" ht="33" customHeight="1">
      <c r="A104" s="120" t="s">
        <v>98</v>
      </c>
      <c r="B104" s="121" t="s">
        <v>65</v>
      </c>
      <c r="C104" s="122"/>
      <c r="D104" s="133">
        <f>E104</f>
        <v>0</v>
      </c>
      <c r="E104" s="132">
        <v>0</v>
      </c>
      <c r="F104" s="141" t="s">
        <v>72</v>
      </c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  <c r="AA104" s="119"/>
      <c r="AB104" s="119"/>
      <c r="AC104" s="119"/>
      <c r="AD104" s="119"/>
      <c r="AE104" s="119"/>
      <c r="AF104" s="119"/>
      <c r="AG104" s="119"/>
      <c r="AH104" s="119"/>
      <c r="AI104" s="119"/>
      <c r="AJ104" s="119"/>
      <c r="AK104" s="119"/>
      <c r="AL104" s="116"/>
      <c r="AM104" s="116"/>
      <c r="AN104" s="116"/>
      <c r="AO104" s="116"/>
      <c r="AP104" s="116"/>
      <c r="AQ104" s="116"/>
      <c r="AR104" s="116"/>
      <c r="AS104" s="116"/>
      <c r="AT104" s="116"/>
      <c r="AU104" s="116"/>
      <c r="AV104" s="116"/>
      <c r="AW104" s="116"/>
      <c r="AX104" s="116"/>
      <c r="AY104" s="116"/>
      <c r="AZ104" s="116"/>
      <c r="BA104" s="116"/>
      <c r="BB104" s="116"/>
      <c r="BC104" s="116"/>
      <c r="BD104" s="116"/>
      <c r="BE104" s="116"/>
      <c r="BF104" s="116"/>
      <c r="BG104" s="116"/>
      <c r="BH104" s="116"/>
      <c r="BI104" s="116"/>
      <c r="BJ104" s="116"/>
      <c r="BK104" s="116"/>
      <c r="BL104" s="116"/>
      <c r="BM104" s="116"/>
      <c r="BN104" s="116"/>
      <c r="BO104" s="116"/>
      <c r="BP104" s="116"/>
      <c r="BQ104" s="116"/>
      <c r="BR104" s="116"/>
      <c r="BS104" s="116"/>
      <c r="BT104" s="116"/>
      <c r="BU104" s="116"/>
      <c r="BV104" s="116"/>
      <c r="BW104" s="116"/>
      <c r="BX104" s="116"/>
      <c r="BY104" s="116"/>
      <c r="BZ104" s="116"/>
      <c r="CA104" s="116"/>
      <c r="CB104" s="116"/>
      <c r="CC104" s="116"/>
      <c r="CD104" s="116"/>
      <c r="CE104" s="116"/>
      <c r="CF104" s="116"/>
      <c r="CG104" s="116"/>
      <c r="CH104" s="116"/>
      <c r="CI104" s="116"/>
      <c r="CJ104" s="116"/>
      <c r="CK104" s="116"/>
      <c r="CL104" s="116"/>
      <c r="CM104" s="116"/>
      <c r="CN104" s="116"/>
      <c r="CO104" s="116"/>
      <c r="CP104" s="116"/>
      <c r="CQ104" s="116"/>
      <c r="CR104" s="116"/>
      <c r="CS104" s="116"/>
      <c r="CT104" s="116"/>
      <c r="CU104" s="116"/>
      <c r="CV104" s="116"/>
      <c r="CW104" s="116"/>
    </row>
    <row r="105" spans="1:101" ht="19.5" customHeight="1">
      <c r="A105" s="24">
        <v>1370</v>
      </c>
      <c r="B105" s="38" t="s">
        <v>66</v>
      </c>
      <c r="C105" s="36">
        <v>7441</v>
      </c>
      <c r="D105" s="133">
        <f>E105</f>
        <v>0</v>
      </c>
      <c r="E105" s="132">
        <f>E107</f>
        <v>0</v>
      </c>
      <c r="F105" s="90" t="s">
        <v>72</v>
      </c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6"/>
      <c r="AM105" s="116"/>
      <c r="AN105" s="116"/>
      <c r="AO105" s="116"/>
      <c r="AP105" s="116"/>
      <c r="AQ105" s="116"/>
      <c r="AR105" s="116"/>
      <c r="AS105" s="116"/>
      <c r="AT105" s="116"/>
      <c r="AU105" s="116"/>
      <c r="AV105" s="116"/>
      <c r="AW105" s="116"/>
      <c r="AX105" s="116"/>
      <c r="AY105" s="116"/>
      <c r="AZ105" s="116"/>
      <c r="BA105" s="116"/>
      <c r="BB105" s="116"/>
      <c r="BC105" s="116"/>
      <c r="BD105" s="116"/>
      <c r="BE105" s="116"/>
      <c r="BF105" s="116"/>
      <c r="BG105" s="116"/>
      <c r="BH105" s="116"/>
      <c r="BI105" s="116"/>
      <c r="BJ105" s="116"/>
      <c r="BK105" s="116"/>
      <c r="BL105" s="116"/>
      <c r="BM105" s="116"/>
      <c r="BN105" s="116"/>
      <c r="BO105" s="116"/>
      <c r="BP105" s="116"/>
      <c r="BQ105" s="116"/>
      <c r="BR105" s="116"/>
      <c r="BS105" s="116"/>
      <c r="BT105" s="116"/>
      <c r="BU105" s="116"/>
      <c r="BV105" s="116"/>
      <c r="BW105" s="116"/>
      <c r="BX105" s="116"/>
      <c r="BY105" s="116"/>
      <c r="BZ105" s="116"/>
      <c r="CA105" s="116"/>
      <c r="CB105" s="116"/>
      <c r="CC105" s="116"/>
      <c r="CD105" s="116"/>
      <c r="CE105" s="116"/>
      <c r="CF105" s="116"/>
      <c r="CG105" s="116"/>
      <c r="CH105" s="116"/>
      <c r="CI105" s="116"/>
      <c r="CJ105" s="116"/>
      <c r="CK105" s="116"/>
      <c r="CL105" s="116"/>
      <c r="CM105" s="116"/>
      <c r="CN105" s="116"/>
      <c r="CO105" s="116"/>
      <c r="CP105" s="116"/>
      <c r="CQ105" s="116"/>
      <c r="CR105" s="116"/>
      <c r="CS105" s="116"/>
      <c r="CT105" s="116"/>
      <c r="CU105" s="116"/>
      <c r="CV105" s="116"/>
      <c r="CW105" s="116"/>
    </row>
    <row r="106" spans="1:101" ht="114" customHeight="1">
      <c r="A106" s="21"/>
      <c r="B106" s="37" t="s">
        <v>20</v>
      </c>
      <c r="C106" s="20"/>
      <c r="D106" s="131"/>
      <c r="E106" s="158"/>
      <c r="F106" s="53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6"/>
      <c r="AM106" s="116"/>
      <c r="AN106" s="116"/>
      <c r="AO106" s="116"/>
      <c r="AP106" s="116"/>
      <c r="AQ106" s="116"/>
      <c r="AR106" s="116"/>
      <c r="AS106" s="116"/>
      <c r="AT106" s="116"/>
      <c r="AU106" s="116"/>
      <c r="AV106" s="116"/>
      <c r="AW106" s="116"/>
      <c r="AX106" s="116"/>
      <c r="AY106" s="116"/>
      <c r="AZ106" s="116"/>
      <c r="BA106" s="116"/>
      <c r="BB106" s="116"/>
      <c r="BC106" s="116"/>
      <c r="BD106" s="116"/>
      <c r="BE106" s="116"/>
      <c r="BF106" s="116"/>
      <c r="BG106" s="116"/>
      <c r="BH106" s="116"/>
      <c r="BI106" s="116"/>
      <c r="BJ106" s="116"/>
      <c r="BK106" s="116"/>
      <c r="BL106" s="116"/>
      <c r="BM106" s="116"/>
      <c r="BN106" s="116"/>
      <c r="BO106" s="116"/>
      <c r="BP106" s="116"/>
      <c r="BQ106" s="116"/>
      <c r="BR106" s="116"/>
      <c r="BS106" s="116"/>
      <c r="BT106" s="116"/>
      <c r="BU106" s="116"/>
      <c r="BV106" s="116"/>
      <c r="BW106" s="116"/>
      <c r="BX106" s="116"/>
      <c r="BY106" s="116"/>
      <c r="BZ106" s="116"/>
      <c r="CA106" s="116"/>
      <c r="CB106" s="116"/>
      <c r="CC106" s="116"/>
      <c r="CD106" s="116"/>
      <c r="CE106" s="116"/>
      <c r="CF106" s="116"/>
      <c r="CG106" s="116"/>
      <c r="CH106" s="116"/>
      <c r="CI106" s="116"/>
      <c r="CJ106" s="116"/>
      <c r="CK106" s="116"/>
      <c r="CL106" s="116"/>
      <c r="CM106" s="116"/>
      <c r="CN106" s="116"/>
      <c r="CO106" s="116"/>
      <c r="CP106" s="116"/>
      <c r="CQ106" s="116"/>
      <c r="CR106" s="116"/>
      <c r="CS106" s="116"/>
      <c r="CT106" s="116"/>
      <c r="CU106" s="116"/>
      <c r="CV106" s="116"/>
      <c r="CW106" s="116"/>
    </row>
    <row r="107" spans="1:101" ht="21.75" customHeight="1">
      <c r="A107" s="22" t="s">
        <v>105</v>
      </c>
      <c r="B107" s="47" t="s">
        <v>67</v>
      </c>
      <c r="C107" s="27"/>
      <c r="D107" s="133">
        <f>E107</f>
        <v>0</v>
      </c>
      <c r="E107" s="132">
        <v>0</v>
      </c>
      <c r="F107" s="53" t="s">
        <v>72</v>
      </c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6"/>
      <c r="AM107" s="116"/>
      <c r="AN107" s="116"/>
      <c r="AO107" s="116"/>
      <c r="AP107" s="116"/>
      <c r="AQ107" s="116"/>
      <c r="AR107" s="116"/>
      <c r="AS107" s="116"/>
      <c r="AT107" s="116"/>
      <c r="AU107" s="116"/>
      <c r="AV107" s="116"/>
      <c r="AW107" s="116"/>
      <c r="AX107" s="116"/>
      <c r="AY107" s="116"/>
      <c r="AZ107" s="116"/>
      <c r="BA107" s="116"/>
      <c r="BB107" s="116"/>
      <c r="BC107" s="116"/>
      <c r="BD107" s="116"/>
      <c r="BE107" s="116"/>
      <c r="BF107" s="116"/>
      <c r="BG107" s="116"/>
      <c r="BH107" s="116"/>
      <c r="BI107" s="116"/>
      <c r="BJ107" s="116"/>
      <c r="BK107" s="116"/>
      <c r="BL107" s="116"/>
      <c r="BM107" s="116"/>
      <c r="BN107" s="116"/>
      <c r="BO107" s="116"/>
      <c r="BP107" s="116"/>
      <c r="BQ107" s="116"/>
      <c r="BR107" s="116"/>
      <c r="BS107" s="116"/>
      <c r="BT107" s="116"/>
      <c r="BU107" s="116"/>
      <c r="BV107" s="116"/>
      <c r="BW107" s="116"/>
      <c r="BX107" s="116"/>
      <c r="BY107" s="116"/>
      <c r="BZ107" s="116"/>
      <c r="CA107" s="116"/>
      <c r="CB107" s="116"/>
      <c r="CC107" s="116"/>
      <c r="CD107" s="116"/>
      <c r="CE107" s="116"/>
      <c r="CF107" s="116"/>
      <c r="CG107" s="116"/>
      <c r="CH107" s="116"/>
      <c r="CI107" s="116"/>
      <c r="CJ107" s="116"/>
      <c r="CK107" s="116"/>
      <c r="CL107" s="116"/>
      <c r="CM107" s="116"/>
      <c r="CN107" s="116"/>
      <c r="CO107" s="116"/>
      <c r="CP107" s="116"/>
      <c r="CQ107" s="116"/>
      <c r="CR107" s="116"/>
      <c r="CS107" s="116"/>
      <c r="CT107" s="116"/>
      <c r="CU107" s="116"/>
      <c r="CV107" s="116"/>
      <c r="CW107" s="116"/>
    </row>
    <row r="108" spans="1:101" ht="17.25" customHeight="1">
      <c r="A108" s="24">
        <v>1380</v>
      </c>
      <c r="B108" s="38" t="s">
        <v>68</v>
      </c>
      <c r="C108" s="36">
        <v>7442</v>
      </c>
      <c r="D108" s="91">
        <f>F108</f>
        <v>0</v>
      </c>
      <c r="E108" s="104"/>
      <c r="F108" s="90">
        <f>F110</f>
        <v>0</v>
      </c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6"/>
      <c r="AM108" s="116"/>
      <c r="AN108" s="116"/>
      <c r="AO108" s="116"/>
      <c r="AP108" s="116"/>
      <c r="AQ108" s="116"/>
      <c r="AR108" s="116"/>
      <c r="AS108" s="116"/>
      <c r="AT108" s="116"/>
      <c r="AU108" s="116"/>
      <c r="AV108" s="116"/>
      <c r="AW108" s="116"/>
      <c r="AX108" s="116"/>
      <c r="AY108" s="116"/>
      <c r="AZ108" s="116"/>
      <c r="BA108" s="116"/>
      <c r="BB108" s="116"/>
      <c r="BC108" s="116"/>
      <c r="BD108" s="116"/>
      <c r="BE108" s="116"/>
      <c r="BF108" s="116"/>
      <c r="BG108" s="116"/>
      <c r="BH108" s="116"/>
      <c r="BI108" s="116"/>
      <c r="BJ108" s="116"/>
      <c r="BK108" s="116"/>
      <c r="BL108" s="116"/>
      <c r="BM108" s="116"/>
      <c r="BN108" s="116"/>
      <c r="BO108" s="116"/>
      <c r="BP108" s="116"/>
      <c r="BQ108" s="116"/>
      <c r="BR108" s="116"/>
      <c r="BS108" s="116"/>
      <c r="BT108" s="116"/>
      <c r="BU108" s="116"/>
      <c r="BV108" s="116"/>
      <c r="BW108" s="116"/>
      <c r="BX108" s="116"/>
      <c r="BY108" s="116"/>
      <c r="BZ108" s="116"/>
      <c r="CA108" s="116"/>
      <c r="CB108" s="116"/>
      <c r="CC108" s="116"/>
      <c r="CD108" s="116"/>
      <c r="CE108" s="116"/>
      <c r="CF108" s="116"/>
      <c r="CG108" s="116"/>
      <c r="CH108" s="116"/>
      <c r="CI108" s="116"/>
      <c r="CJ108" s="116"/>
      <c r="CK108" s="116"/>
      <c r="CL108" s="116"/>
      <c r="CM108" s="116"/>
      <c r="CN108" s="116"/>
      <c r="CO108" s="116"/>
      <c r="CP108" s="116"/>
      <c r="CQ108" s="116"/>
      <c r="CR108" s="116"/>
      <c r="CS108" s="116"/>
      <c r="CT108" s="116"/>
      <c r="CU108" s="116"/>
      <c r="CV108" s="116"/>
      <c r="CW108" s="116"/>
    </row>
    <row r="109" spans="1:101" ht="112.5" customHeight="1">
      <c r="A109" s="21"/>
      <c r="B109" s="37" t="s">
        <v>20</v>
      </c>
      <c r="C109" s="20"/>
      <c r="D109" s="109"/>
      <c r="E109" s="111"/>
      <c r="F109" s="53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6"/>
      <c r="AM109" s="116"/>
      <c r="AN109" s="116"/>
      <c r="AO109" s="116"/>
      <c r="AP109" s="116"/>
      <c r="AQ109" s="116"/>
      <c r="AR109" s="116"/>
      <c r="AS109" s="116"/>
      <c r="AT109" s="116"/>
      <c r="AU109" s="116"/>
      <c r="AV109" s="116"/>
      <c r="AW109" s="116"/>
      <c r="AX109" s="116"/>
      <c r="AY109" s="116"/>
      <c r="AZ109" s="116"/>
      <c r="BA109" s="116"/>
      <c r="BB109" s="116"/>
      <c r="BC109" s="116"/>
      <c r="BD109" s="116"/>
      <c r="BE109" s="116"/>
      <c r="BF109" s="116"/>
      <c r="BG109" s="116"/>
      <c r="BH109" s="116"/>
      <c r="BI109" s="116"/>
      <c r="BJ109" s="116"/>
      <c r="BK109" s="116"/>
      <c r="BL109" s="116"/>
      <c r="BM109" s="116"/>
      <c r="BN109" s="116"/>
      <c r="BO109" s="116"/>
      <c r="BP109" s="116"/>
      <c r="BQ109" s="116"/>
      <c r="BR109" s="116"/>
      <c r="BS109" s="116"/>
      <c r="BT109" s="116"/>
      <c r="BU109" s="116"/>
      <c r="BV109" s="116"/>
      <c r="BW109" s="116"/>
      <c r="BX109" s="116"/>
      <c r="BY109" s="116"/>
      <c r="BZ109" s="116"/>
      <c r="CA109" s="116"/>
      <c r="CB109" s="116"/>
      <c r="CC109" s="116"/>
      <c r="CD109" s="116"/>
      <c r="CE109" s="116"/>
      <c r="CF109" s="116"/>
      <c r="CG109" s="116"/>
      <c r="CH109" s="116"/>
      <c r="CI109" s="116"/>
      <c r="CJ109" s="116"/>
      <c r="CK109" s="116"/>
      <c r="CL109" s="116"/>
      <c r="CM109" s="116"/>
      <c r="CN109" s="116"/>
      <c r="CO109" s="116"/>
      <c r="CP109" s="116"/>
      <c r="CQ109" s="116"/>
      <c r="CR109" s="116"/>
      <c r="CS109" s="116"/>
      <c r="CT109" s="116"/>
      <c r="CU109" s="116"/>
      <c r="CV109" s="116"/>
      <c r="CW109" s="116"/>
    </row>
    <row r="110" spans="1:101" ht="108">
      <c r="A110" s="22" t="s">
        <v>99</v>
      </c>
      <c r="B110" s="47" t="s">
        <v>69</v>
      </c>
      <c r="C110" s="27"/>
      <c r="D110" s="104">
        <f>F110</f>
        <v>0</v>
      </c>
      <c r="E110" s="111" t="s">
        <v>72</v>
      </c>
      <c r="F110" s="104">
        <v>0</v>
      </c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6"/>
      <c r="AM110" s="116"/>
      <c r="AN110" s="116"/>
      <c r="AO110" s="116"/>
      <c r="AP110" s="116"/>
      <c r="AQ110" s="116"/>
      <c r="AR110" s="116"/>
      <c r="AS110" s="116"/>
      <c r="AT110" s="116"/>
      <c r="AU110" s="116"/>
      <c r="AV110" s="116"/>
      <c r="AW110" s="116"/>
      <c r="AX110" s="116"/>
      <c r="AY110" s="116"/>
      <c r="AZ110" s="116"/>
      <c r="BA110" s="116"/>
      <c r="BB110" s="116"/>
      <c r="BC110" s="116"/>
      <c r="BD110" s="116"/>
      <c r="BE110" s="116"/>
      <c r="BF110" s="116"/>
      <c r="BG110" s="116"/>
      <c r="BH110" s="116"/>
      <c r="BI110" s="116"/>
      <c r="BJ110" s="116"/>
      <c r="BK110" s="116"/>
      <c r="BL110" s="116"/>
      <c r="BM110" s="116"/>
      <c r="BN110" s="116"/>
      <c r="BO110" s="116"/>
      <c r="BP110" s="116"/>
      <c r="BQ110" s="116"/>
      <c r="BR110" s="116"/>
      <c r="BS110" s="116"/>
      <c r="BT110" s="116"/>
      <c r="BU110" s="116"/>
      <c r="BV110" s="116"/>
      <c r="BW110" s="116"/>
      <c r="BX110" s="116"/>
      <c r="BY110" s="116"/>
      <c r="BZ110" s="116"/>
      <c r="CA110" s="116"/>
      <c r="CB110" s="116"/>
      <c r="CC110" s="116"/>
      <c r="CD110" s="116"/>
      <c r="CE110" s="116"/>
      <c r="CF110" s="116"/>
      <c r="CG110" s="116"/>
      <c r="CH110" s="116"/>
      <c r="CI110" s="116"/>
      <c r="CJ110" s="116"/>
      <c r="CK110" s="116"/>
      <c r="CL110" s="116"/>
      <c r="CM110" s="116"/>
      <c r="CN110" s="116"/>
      <c r="CO110" s="116"/>
      <c r="CP110" s="116"/>
      <c r="CQ110" s="116"/>
      <c r="CR110" s="116"/>
      <c r="CS110" s="116"/>
      <c r="CT110" s="116"/>
      <c r="CU110" s="116"/>
      <c r="CV110" s="116"/>
      <c r="CW110" s="116"/>
    </row>
    <row r="111" spans="1:101" ht="14.25">
      <c r="A111" s="24" t="s">
        <v>11</v>
      </c>
      <c r="B111" s="38" t="s">
        <v>154</v>
      </c>
      <c r="C111" s="36">
        <v>7451</v>
      </c>
      <c r="D111" s="88">
        <f>E111+F111</f>
        <v>1000</v>
      </c>
      <c r="E111" s="152">
        <f>E114</f>
        <v>1000</v>
      </c>
      <c r="F111" s="90">
        <v>0</v>
      </c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6"/>
      <c r="AM111" s="116"/>
      <c r="AN111" s="116"/>
      <c r="AO111" s="116"/>
      <c r="AP111" s="116"/>
      <c r="AQ111" s="116"/>
      <c r="AR111" s="116"/>
      <c r="AS111" s="116"/>
      <c r="AT111" s="116"/>
      <c r="AU111" s="116"/>
      <c r="AV111" s="116"/>
      <c r="AW111" s="116"/>
      <c r="AX111" s="116"/>
      <c r="AY111" s="116"/>
      <c r="AZ111" s="116"/>
      <c r="BA111" s="116"/>
      <c r="BB111" s="116"/>
      <c r="BC111" s="116"/>
      <c r="BD111" s="116"/>
      <c r="BE111" s="116"/>
      <c r="BF111" s="116"/>
      <c r="BG111" s="116"/>
      <c r="BH111" s="116"/>
      <c r="BI111" s="116"/>
      <c r="BJ111" s="116"/>
      <c r="BK111" s="116"/>
      <c r="BL111" s="116"/>
      <c r="BM111" s="116"/>
      <c r="BN111" s="116"/>
      <c r="BO111" s="116"/>
      <c r="BP111" s="116"/>
      <c r="BQ111" s="116"/>
      <c r="BR111" s="116"/>
      <c r="BS111" s="116"/>
      <c r="BT111" s="116"/>
      <c r="BU111" s="116"/>
      <c r="BV111" s="116"/>
      <c r="BW111" s="116"/>
      <c r="BX111" s="116"/>
      <c r="BY111" s="116"/>
      <c r="BZ111" s="116"/>
      <c r="CA111" s="116"/>
      <c r="CB111" s="116"/>
      <c r="CC111" s="116"/>
      <c r="CD111" s="116"/>
      <c r="CE111" s="116"/>
      <c r="CF111" s="116"/>
      <c r="CG111" s="116"/>
      <c r="CH111" s="116"/>
      <c r="CI111" s="116"/>
      <c r="CJ111" s="116"/>
      <c r="CK111" s="116"/>
      <c r="CL111" s="116"/>
      <c r="CM111" s="116"/>
      <c r="CN111" s="116"/>
      <c r="CO111" s="116"/>
      <c r="CP111" s="116"/>
      <c r="CQ111" s="116"/>
      <c r="CR111" s="116"/>
      <c r="CS111" s="116"/>
      <c r="CT111" s="116"/>
      <c r="CU111" s="116"/>
      <c r="CV111" s="116"/>
      <c r="CW111" s="116"/>
    </row>
    <row r="112" spans="1:101" ht="37.5" customHeight="1">
      <c r="A112" s="22"/>
      <c r="B112" s="37" t="s">
        <v>20</v>
      </c>
      <c r="C112" s="36"/>
      <c r="D112" s="109"/>
      <c r="E112" s="153"/>
      <c r="F112" s="53"/>
      <c r="G112" s="119"/>
      <c r="H112" s="119"/>
      <c r="I112" s="119"/>
      <c r="J112" s="119"/>
      <c r="K112" s="119"/>
      <c r="L112" s="119"/>
      <c r="M112" s="119"/>
      <c r="N112" s="119"/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6"/>
      <c r="AM112" s="116"/>
      <c r="AN112" s="116"/>
      <c r="AO112" s="116"/>
      <c r="AP112" s="116"/>
      <c r="AQ112" s="116"/>
      <c r="AR112" s="116"/>
      <c r="AS112" s="116"/>
      <c r="AT112" s="116"/>
      <c r="AU112" s="116"/>
      <c r="AV112" s="116"/>
      <c r="AW112" s="116"/>
      <c r="AX112" s="116"/>
      <c r="AY112" s="116"/>
      <c r="AZ112" s="116"/>
      <c r="BA112" s="116"/>
      <c r="BB112" s="116"/>
      <c r="BC112" s="116"/>
      <c r="BD112" s="116"/>
      <c r="BE112" s="116"/>
      <c r="BF112" s="116"/>
      <c r="BG112" s="116"/>
      <c r="BH112" s="116"/>
      <c r="BI112" s="116"/>
      <c r="BJ112" s="116"/>
      <c r="BK112" s="116"/>
      <c r="BL112" s="116"/>
      <c r="BM112" s="116"/>
      <c r="BN112" s="116"/>
      <c r="BO112" s="116"/>
      <c r="BP112" s="116"/>
      <c r="BQ112" s="116"/>
      <c r="BR112" s="116"/>
      <c r="BS112" s="116"/>
      <c r="BT112" s="116"/>
      <c r="BU112" s="116"/>
      <c r="BV112" s="116"/>
      <c r="BW112" s="116"/>
      <c r="BX112" s="116"/>
      <c r="BY112" s="116"/>
      <c r="BZ112" s="116"/>
      <c r="CA112" s="116"/>
      <c r="CB112" s="116"/>
      <c r="CC112" s="116"/>
      <c r="CD112" s="116"/>
      <c r="CE112" s="116"/>
      <c r="CF112" s="116"/>
      <c r="CG112" s="116"/>
      <c r="CH112" s="116"/>
      <c r="CI112" s="116"/>
      <c r="CJ112" s="116"/>
      <c r="CK112" s="116"/>
      <c r="CL112" s="116"/>
      <c r="CM112" s="116"/>
      <c r="CN112" s="116"/>
      <c r="CO112" s="116"/>
      <c r="CP112" s="116"/>
      <c r="CQ112" s="116"/>
      <c r="CR112" s="116"/>
      <c r="CS112" s="116"/>
      <c r="CT112" s="116"/>
      <c r="CU112" s="116"/>
      <c r="CV112" s="116"/>
      <c r="CW112" s="116"/>
    </row>
    <row r="113" spans="1:101" ht="39" customHeight="1">
      <c r="A113" s="22" t="s">
        <v>12</v>
      </c>
      <c r="B113" s="39" t="s">
        <v>70</v>
      </c>
      <c r="C113" s="27"/>
      <c r="D113" s="111">
        <v>0</v>
      </c>
      <c r="E113" s="111" t="s">
        <v>72</v>
      </c>
      <c r="F113" s="53">
        <v>0</v>
      </c>
      <c r="G113" s="119"/>
      <c r="H113" s="119"/>
      <c r="I113" s="119"/>
      <c r="J113" s="119"/>
      <c r="K113" s="119"/>
      <c r="L113" s="119"/>
      <c r="M113" s="119"/>
      <c r="N113" s="119"/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6"/>
      <c r="AM113" s="116"/>
      <c r="AN113" s="116"/>
      <c r="AO113" s="116"/>
      <c r="AP113" s="116"/>
      <c r="AQ113" s="116"/>
      <c r="AR113" s="116"/>
      <c r="AS113" s="116"/>
      <c r="AT113" s="116"/>
      <c r="AU113" s="116"/>
      <c r="AV113" s="116"/>
      <c r="AW113" s="116"/>
      <c r="AX113" s="116"/>
      <c r="AY113" s="116"/>
      <c r="AZ113" s="116"/>
      <c r="BA113" s="116"/>
      <c r="BB113" s="116"/>
      <c r="BC113" s="116"/>
      <c r="BD113" s="116"/>
      <c r="BE113" s="116"/>
      <c r="BF113" s="116"/>
      <c r="BG113" s="116"/>
      <c r="BH113" s="116"/>
      <c r="BI113" s="116"/>
      <c r="BJ113" s="116"/>
      <c r="BK113" s="116"/>
      <c r="BL113" s="116"/>
      <c r="BM113" s="116"/>
      <c r="BN113" s="116"/>
      <c r="BO113" s="116"/>
      <c r="BP113" s="116"/>
      <c r="BQ113" s="116"/>
      <c r="BR113" s="116"/>
      <c r="BS113" s="116"/>
      <c r="BT113" s="116"/>
      <c r="BU113" s="116"/>
      <c r="BV113" s="116"/>
      <c r="BW113" s="116"/>
      <c r="BX113" s="116"/>
      <c r="BY113" s="116"/>
      <c r="BZ113" s="116"/>
      <c r="CA113" s="116"/>
      <c r="CB113" s="116"/>
      <c r="CC113" s="116"/>
      <c r="CD113" s="116"/>
      <c r="CE113" s="116"/>
      <c r="CF113" s="116"/>
      <c r="CG113" s="116"/>
      <c r="CH113" s="116"/>
      <c r="CI113" s="116"/>
      <c r="CJ113" s="116"/>
      <c r="CK113" s="116"/>
      <c r="CL113" s="116"/>
      <c r="CM113" s="116"/>
      <c r="CN113" s="116"/>
      <c r="CO113" s="116"/>
      <c r="CP113" s="116"/>
      <c r="CQ113" s="116"/>
      <c r="CR113" s="116"/>
      <c r="CS113" s="116"/>
      <c r="CT113" s="116"/>
      <c r="CU113" s="116"/>
      <c r="CV113" s="116"/>
      <c r="CW113" s="116"/>
    </row>
    <row r="114" spans="1:101" ht="21.75" customHeight="1" thickBot="1">
      <c r="A114" s="25" t="s">
        <v>103</v>
      </c>
      <c r="B114" s="43" t="s">
        <v>77</v>
      </c>
      <c r="C114" s="44"/>
      <c r="D114" s="107">
        <f>E114</f>
        <v>1000</v>
      </c>
      <c r="E114" s="107">
        <v>1000</v>
      </c>
      <c r="F114" s="53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6"/>
      <c r="AM114" s="116"/>
      <c r="AN114" s="116"/>
      <c r="AO114" s="116"/>
      <c r="AP114" s="116"/>
      <c r="AQ114" s="116"/>
      <c r="AR114" s="116"/>
      <c r="AS114" s="116"/>
      <c r="AT114" s="116"/>
      <c r="AU114" s="116"/>
      <c r="AV114" s="116"/>
      <c r="AW114" s="116"/>
      <c r="AX114" s="116"/>
      <c r="AY114" s="116"/>
      <c r="AZ114" s="116"/>
      <c r="BA114" s="116"/>
      <c r="BB114" s="116"/>
      <c r="BC114" s="116"/>
      <c r="BD114" s="116"/>
      <c r="BE114" s="116"/>
      <c r="BF114" s="116"/>
      <c r="BG114" s="116"/>
      <c r="BH114" s="116"/>
      <c r="BI114" s="116"/>
      <c r="BJ114" s="116"/>
      <c r="BK114" s="116"/>
      <c r="BL114" s="116"/>
      <c r="BM114" s="116"/>
      <c r="BN114" s="116"/>
      <c r="BO114" s="116"/>
      <c r="BP114" s="116"/>
    </row>
    <row r="115" spans="1:101" ht="30.75" customHeight="1">
      <c r="A115" s="29"/>
      <c r="B115" s="93"/>
      <c r="C115" s="92"/>
      <c r="D115" s="94"/>
      <c r="E115" s="95"/>
      <c r="F115" s="2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6"/>
      <c r="AM115" s="116"/>
      <c r="AN115" s="116"/>
      <c r="AO115" s="116"/>
      <c r="AP115" s="116"/>
      <c r="AQ115" s="116"/>
      <c r="AR115" s="116"/>
      <c r="AS115" s="116"/>
      <c r="AT115" s="116"/>
      <c r="AU115" s="116"/>
      <c r="AV115" s="116"/>
      <c r="AW115" s="116"/>
      <c r="AX115" s="116"/>
      <c r="AY115" s="116"/>
      <c r="AZ115" s="116"/>
      <c r="BA115" s="116"/>
      <c r="BB115" s="116"/>
      <c r="BC115" s="116"/>
      <c r="BD115" s="116"/>
      <c r="BE115" s="116"/>
      <c r="BF115" s="116"/>
      <c r="BG115" s="116"/>
      <c r="BH115" s="116"/>
      <c r="BI115" s="116"/>
      <c r="BJ115" s="116"/>
      <c r="BK115" s="116"/>
      <c r="BL115" s="116"/>
      <c r="BM115" s="116"/>
      <c r="BN115" s="116"/>
      <c r="BO115" s="116"/>
      <c r="BP115" s="116"/>
    </row>
    <row r="116" spans="1:101" ht="14.25">
      <c r="A116" s="147"/>
      <c r="B116" s="167" t="s">
        <v>164</v>
      </c>
      <c r="C116" s="167"/>
      <c r="D116" s="167"/>
      <c r="E116" s="167"/>
      <c r="F116" s="167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  <c r="AA116" s="119"/>
      <c r="AB116" s="119"/>
      <c r="AC116" s="119"/>
      <c r="AD116" s="119"/>
      <c r="AE116" s="119"/>
      <c r="AF116" s="119"/>
      <c r="AG116" s="119"/>
      <c r="AH116" s="119"/>
      <c r="AI116" s="119"/>
      <c r="AJ116" s="119"/>
      <c r="AK116" s="119"/>
      <c r="AL116" s="116"/>
      <c r="AM116" s="116"/>
      <c r="AN116" s="116"/>
      <c r="AO116" s="116"/>
      <c r="AP116" s="116"/>
      <c r="AQ116" s="116"/>
      <c r="AR116" s="116"/>
      <c r="AS116" s="116"/>
      <c r="AT116" s="116"/>
      <c r="AU116" s="116"/>
      <c r="AV116" s="116"/>
      <c r="AW116" s="116"/>
      <c r="AX116" s="116"/>
      <c r="AY116" s="116"/>
      <c r="AZ116" s="116"/>
      <c r="BA116" s="116"/>
      <c r="BB116" s="116"/>
      <c r="BC116" s="116"/>
      <c r="BD116" s="116"/>
      <c r="BE116" s="116"/>
      <c r="BF116" s="116"/>
      <c r="BG116" s="116"/>
      <c r="BH116" s="116"/>
      <c r="BI116" s="116"/>
      <c r="BJ116" s="116"/>
      <c r="BK116" s="116"/>
      <c r="BL116" s="116"/>
      <c r="BM116" s="116"/>
      <c r="BN116" s="116"/>
      <c r="BO116" s="116"/>
      <c r="BP116" s="116"/>
    </row>
    <row r="117" spans="1:101" ht="34.5" customHeight="1">
      <c r="G117" s="119"/>
      <c r="H117" s="119"/>
      <c r="I117" s="119"/>
      <c r="J117" s="119"/>
      <c r="K117" s="119"/>
      <c r="L117" s="119"/>
      <c r="M117" s="119"/>
      <c r="N117" s="119"/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  <c r="AA117" s="119"/>
      <c r="AB117" s="119"/>
      <c r="AC117" s="119"/>
      <c r="AD117" s="119"/>
      <c r="AE117" s="119"/>
      <c r="AF117" s="119"/>
      <c r="AG117" s="119"/>
      <c r="AH117" s="119"/>
      <c r="AI117" s="119"/>
      <c r="AJ117" s="119"/>
      <c r="AK117" s="119"/>
      <c r="AL117" s="116"/>
      <c r="AM117" s="116"/>
      <c r="AN117" s="116"/>
      <c r="AO117" s="116"/>
      <c r="AP117" s="116"/>
      <c r="AQ117" s="116"/>
      <c r="AR117" s="116"/>
      <c r="AS117" s="116"/>
      <c r="AT117" s="116"/>
      <c r="AU117" s="116"/>
      <c r="AV117" s="116"/>
      <c r="AW117" s="116"/>
      <c r="AX117" s="116"/>
      <c r="AY117" s="116"/>
      <c r="AZ117" s="116"/>
      <c r="BA117" s="116"/>
      <c r="BB117" s="116"/>
      <c r="BC117" s="116"/>
      <c r="BD117" s="116"/>
      <c r="BE117" s="116"/>
      <c r="BF117" s="116"/>
      <c r="BG117" s="116"/>
      <c r="BH117" s="116"/>
      <c r="BI117" s="116"/>
      <c r="BJ117" s="116"/>
      <c r="BK117" s="116"/>
      <c r="BL117" s="116"/>
      <c r="BM117" s="116"/>
      <c r="BN117" s="116"/>
      <c r="BO117" s="116"/>
      <c r="BP117" s="116"/>
    </row>
    <row r="118" spans="1:101" ht="14.25">
      <c r="B118" s="165" t="s">
        <v>163</v>
      </c>
      <c r="C118" s="165"/>
      <c r="D118" s="165"/>
      <c r="E118" s="165"/>
      <c r="G118" s="119"/>
      <c r="H118" s="119"/>
      <c r="I118" s="119"/>
      <c r="J118" s="119"/>
      <c r="K118" s="119"/>
      <c r="L118" s="119"/>
      <c r="M118" s="119"/>
      <c r="N118" s="119"/>
      <c r="O118" s="119"/>
      <c r="P118" s="119"/>
      <c r="Q118" s="119"/>
      <c r="R118" s="119"/>
      <c r="S118" s="119"/>
      <c r="T118" s="119"/>
      <c r="U118" s="119"/>
      <c r="V118" s="119"/>
      <c r="W118" s="119"/>
      <c r="X118" s="119"/>
      <c r="Y118" s="119"/>
      <c r="Z118" s="119"/>
      <c r="AA118" s="119"/>
      <c r="AB118" s="119"/>
      <c r="AC118" s="119"/>
      <c r="AD118" s="119"/>
      <c r="AE118" s="119"/>
      <c r="AF118" s="119"/>
      <c r="AG118" s="119"/>
      <c r="AH118" s="119"/>
      <c r="AI118" s="119"/>
      <c r="AJ118" s="119"/>
      <c r="AK118" s="119"/>
      <c r="AL118" s="116"/>
      <c r="AM118" s="116"/>
      <c r="AN118" s="116"/>
      <c r="AO118" s="116"/>
      <c r="AP118" s="116"/>
      <c r="AQ118" s="116"/>
      <c r="AR118" s="116"/>
      <c r="AS118" s="116"/>
      <c r="AT118" s="116"/>
      <c r="AU118" s="116"/>
      <c r="AV118" s="116"/>
      <c r="AW118" s="116"/>
      <c r="AX118" s="116"/>
      <c r="AY118" s="116"/>
      <c r="AZ118" s="116"/>
      <c r="BA118" s="116"/>
      <c r="BB118" s="116"/>
      <c r="BC118" s="116"/>
      <c r="BD118" s="116"/>
      <c r="BE118" s="116"/>
      <c r="BF118" s="116"/>
      <c r="BG118" s="116"/>
      <c r="BH118" s="116"/>
      <c r="BI118" s="116"/>
      <c r="BJ118" s="116"/>
      <c r="BK118" s="116"/>
      <c r="BL118" s="116"/>
      <c r="BM118" s="116"/>
      <c r="BN118" s="116"/>
      <c r="BO118" s="116"/>
      <c r="BP118" s="116"/>
    </row>
    <row r="119" spans="1:101" ht="14.25">
      <c r="B119" s="165" t="s">
        <v>165</v>
      </c>
      <c r="C119" s="165"/>
      <c r="D119" s="165"/>
      <c r="E119" s="165"/>
      <c r="G119" s="119"/>
      <c r="H119" s="119"/>
      <c r="I119" s="119"/>
      <c r="J119" s="119"/>
      <c r="K119" s="119"/>
      <c r="L119" s="119"/>
      <c r="M119" s="119"/>
      <c r="N119" s="119"/>
      <c r="O119" s="119"/>
      <c r="P119" s="119"/>
      <c r="Q119" s="119"/>
      <c r="R119" s="119"/>
      <c r="S119" s="119"/>
      <c r="T119" s="119"/>
      <c r="U119" s="119"/>
      <c r="V119" s="119"/>
      <c r="W119" s="119"/>
      <c r="X119" s="119"/>
      <c r="Y119" s="119"/>
      <c r="Z119" s="119"/>
      <c r="AA119" s="119"/>
      <c r="AB119" s="119"/>
      <c r="AC119" s="119"/>
      <c r="AD119" s="119"/>
      <c r="AE119" s="119"/>
      <c r="AF119" s="119"/>
      <c r="AG119" s="119"/>
      <c r="AH119" s="119"/>
      <c r="AI119" s="119"/>
      <c r="AJ119" s="119"/>
      <c r="AK119" s="119"/>
      <c r="AL119" s="116"/>
      <c r="AM119" s="116"/>
      <c r="AN119" s="116"/>
      <c r="AO119" s="116"/>
      <c r="AP119" s="116"/>
      <c r="AQ119" s="116"/>
      <c r="AR119" s="116"/>
      <c r="AS119" s="116"/>
      <c r="AT119" s="116"/>
      <c r="AU119" s="116"/>
      <c r="AV119" s="116"/>
      <c r="AW119" s="116"/>
      <c r="AX119" s="116"/>
      <c r="AY119" s="116"/>
      <c r="AZ119" s="116"/>
      <c r="BA119" s="116"/>
      <c r="BB119" s="116"/>
      <c r="BC119" s="116"/>
      <c r="BD119" s="116"/>
      <c r="BE119" s="116"/>
      <c r="BF119" s="116"/>
      <c r="BG119" s="116"/>
      <c r="BH119" s="116"/>
      <c r="BI119" s="116"/>
      <c r="BJ119" s="116"/>
      <c r="BK119" s="116"/>
      <c r="BL119" s="116"/>
      <c r="BM119" s="116"/>
      <c r="BN119" s="116"/>
      <c r="BO119" s="116"/>
      <c r="BP119" s="116"/>
    </row>
    <row r="120" spans="1:101">
      <c r="G120" s="119"/>
      <c r="H120" s="119"/>
      <c r="I120" s="119"/>
      <c r="J120" s="119"/>
      <c r="K120" s="119"/>
      <c r="L120" s="119"/>
      <c r="M120" s="119"/>
      <c r="N120" s="119"/>
      <c r="O120" s="119"/>
      <c r="P120" s="119"/>
      <c r="Q120" s="119"/>
      <c r="R120" s="119"/>
      <c r="S120" s="119"/>
      <c r="T120" s="119"/>
      <c r="U120" s="119"/>
      <c r="V120" s="119"/>
      <c r="W120" s="119"/>
      <c r="X120" s="119"/>
      <c r="Y120" s="119"/>
      <c r="Z120" s="119"/>
      <c r="AA120" s="119"/>
      <c r="AB120" s="119"/>
      <c r="AC120" s="119"/>
      <c r="AD120" s="119"/>
      <c r="AE120" s="119"/>
      <c r="AF120" s="119"/>
      <c r="AG120" s="119"/>
      <c r="AH120" s="119"/>
      <c r="AI120" s="119"/>
      <c r="AJ120" s="119"/>
      <c r="AK120" s="119"/>
      <c r="AL120" s="116"/>
      <c r="AM120" s="116"/>
      <c r="AN120" s="116"/>
      <c r="AO120" s="116"/>
      <c r="AP120" s="116"/>
      <c r="AQ120" s="116"/>
      <c r="AR120" s="116"/>
      <c r="AS120" s="116"/>
      <c r="AT120" s="116"/>
      <c r="AU120" s="116"/>
      <c r="AV120" s="116"/>
      <c r="AW120" s="116"/>
      <c r="AX120" s="116"/>
      <c r="AY120" s="116"/>
      <c r="AZ120" s="116"/>
      <c r="BA120" s="116"/>
      <c r="BB120" s="116"/>
      <c r="BC120" s="116"/>
      <c r="BD120" s="116"/>
      <c r="BE120" s="116"/>
      <c r="BF120" s="116"/>
      <c r="BG120" s="116"/>
      <c r="BH120" s="116"/>
      <c r="BI120" s="116"/>
      <c r="BJ120" s="116"/>
      <c r="BK120" s="116"/>
      <c r="BL120" s="116"/>
      <c r="BM120" s="116"/>
      <c r="BN120" s="116"/>
      <c r="BO120" s="116"/>
      <c r="BP120" s="116"/>
    </row>
    <row r="121" spans="1:101"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19"/>
      <c r="R121" s="119"/>
      <c r="S121" s="119"/>
      <c r="T121" s="119"/>
      <c r="U121" s="119"/>
      <c r="V121" s="119"/>
      <c r="W121" s="119"/>
      <c r="X121" s="119"/>
      <c r="Y121" s="119"/>
      <c r="Z121" s="119"/>
      <c r="AA121" s="119"/>
      <c r="AB121" s="119"/>
      <c r="AC121" s="119"/>
      <c r="AD121" s="119"/>
      <c r="AE121" s="119"/>
      <c r="AF121" s="119"/>
      <c r="AG121" s="119"/>
      <c r="AH121" s="119"/>
      <c r="AI121" s="119"/>
      <c r="AJ121" s="119"/>
      <c r="AK121" s="119"/>
      <c r="AL121" s="116"/>
      <c r="AM121" s="116"/>
      <c r="AN121" s="116"/>
      <c r="AO121" s="116"/>
      <c r="AP121" s="116"/>
      <c r="AQ121" s="116"/>
      <c r="AR121" s="116"/>
      <c r="AS121" s="116"/>
      <c r="AT121" s="116"/>
      <c r="AU121" s="116"/>
      <c r="AV121" s="116"/>
      <c r="AW121" s="116"/>
      <c r="AX121" s="116"/>
      <c r="AY121" s="116"/>
      <c r="AZ121" s="116"/>
      <c r="BA121" s="116"/>
      <c r="BB121" s="116"/>
      <c r="BC121" s="116"/>
      <c r="BD121" s="116"/>
      <c r="BE121" s="116"/>
      <c r="BF121" s="116"/>
      <c r="BG121" s="116"/>
      <c r="BH121" s="116"/>
      <c r="BI121" s="116"/>
      <c r="BJ121" s="116"/>
      <c r="BK121" s="116"/>
      <c r="BL121" s="116"/>
      <c r="BM121" s="116"/>
      <c r="BN121" s="116"/>
      <c r="BO121" s="116"/>
      <c r="BP121" s="116"/>
    </row>
    <row r="122" spans="1:101">
      <c r="G122" s="119"/>
      <c r="H122" s="119"/>
      <c r="I122" s="119"/>
      <c r="J122" s="119"/>
      <c r="K122" s="119"/>
      <c r="L122" s="119"/>
      <c r="M122" s="119"/>
      <c r="N122" s="119"/>
      <c r="O122" s="119"/>
      <c r="P122" s="119"/>
      <c r="Q122" s="119"/>
      <c r="R122" s="119"/>
      <c r="S122" s="119"/>
      <c r="T122" s="119"/>
      <c r="U122" s="119"/>
      <c r="V122" s="119"/>
      <c r="W122" s="119"/>
      <c r="X122" s="119"/>
      <c r="Y122" s="119"/>
      <c r="Z122" s="119"/>
      <c r="AA122" s="119"/>
      <c r="AB122" s="119"/>
      <c r="AC122" s="119"/>
      <c r="AD122" s="119"/>
      <c r="AE122" s="119"/>
      <c r="AF122" s="119"/>
      <c r="AG122" s="119"/>
      <c r="AH122" s="119"/>
      <c r="AI122" s="119"/>
      <c r="AJ122" s="119"/>
      <c r="AK122" s="119"/>
      <c r="AL122" s="116"/>
      <c r="AM122" s="116"/>
      <c r="AN122" s="116"/>
      <c r="AO122" s="116"/>
      <c r="AP122" s="116"/>
      <c r="AQ122" s="116"/>
      <c r="AR122" s="116"/>
      <c r="AS122" s="116"/>
      <c r="AT122" s="116"/>
      <c r="AU122" s="116"/>
      <c r="AV122" s="116"/>
      <c r="AW122" s="116"/>
      <c r="AX122" s="116"/>
      <c r="AY122" s="116"/>
      <c r="AZ122" s="116"/>
      <c r="BA122" s="116"/>
      <c r="BB122" s="116"/>
      <c r="BC122" s="116"/>
      <c r="BD122" s="116"/>
      <c r="BE122" s="116"/>
      <c r="BF122" s="116"/>
      <c r="BG122" s="116"/>
      <c r="BH122" s="116"/>
      <c r="BI122" s="116"/>
      <c r="BJ122" s="116"/>
      <c r="BK122" s="116"/>
      <c r="BL122" s="116"/>
      <c r="BM122" s="116"/>
      <c r="BN122" s="116"/>
      <c r="BO122" s="116"/>
      <c r="BP122" s="116"/>
    </row>
  </sheetData>
  <mergeCells count="51">
    <mergeCell ref="AK25:AK26"/>
    <mergeCell ref="AL25:AL26"/>
    <mergeCell ref="D1:F1"/>
    <mergeCell ref="A5:F5"/>
    <mergeCell ref="A7:A8"/>
    <mergeCell ref="B7:B8"/>
    <mergeCell ref="C7:C8"/>
    <mergeCell ref="C2:F2"/>
    <mergeCell ref="A25:A26"/>
    <mergeCell ref="G25:G26"/>
    <mergeCell ref="D7:D8"/>
    <mergeCell ref="E7:F7"/>
    <mergeCell ref="F25:F26"/>
    <mergeCell ref="B25:B26"/>
    <mergeCell ref="C25:C26"/>
    <mergeCell ref="D25:D26"/>
    <mergeCell ref="AJ25:AJ26"/>
    <mergeCell ref="Y25:Y26"/>
    <mergeCell ref="Z25:Z26"/>
    <mergeCell ref="AA25:AA26"/>
    <mergeCell ref="AC25:AC26"/>
    <mergeCell ref="AD25:AD26"/>
    <mergeCell ref="AE25:AE26"/>
    <mergeCell ref="AI25:AI26"/>
    <mergeCell ref="C3:F3"/>
    <mergeCell ref="C4:F4"/>
    <mergeCell ref="AF25:AF26"/>
    <mergeCell ref="AG25:AG26"/>
    <mergeCell ref="AH25:AH26"/>
    <mergeCell ref="J25:J26"/>
    <mergeCell ref="K25:K26"/>
    <mergeCell ref="L25:L26"/>
    <mergeCell ref="AB25:AB26"/>
    <mergeCell ref="X25:X26"/>
    <mergeCell ref="P25:P26"/>
    <mergeCell ref="U25:U26"/>
    <mergeCell ref="V25:V26"/>
    <mergeCell ref="H25:H26"/>
    <mergeCell ref="I25:I26"/>
    <mergeCell ref="S25:S26"/>
    <mergeCell ref="B119:E119"/>
    <mergeCell ref="Q25:Q26"/>
    <mergeCell ref="R25:R26"/>
    <mergeCell ref="W25:W26"/>
    <mergeCell ref="M25:M26"/>
    <mergeCell ref="N25:N26"/>
    <mergeCell ref="O25:O26"/>
    <mergeCell ref="B116:F116"/>
    <mergeCell ref="T25:T26"/>
    <mergeCell ref="B118:E118"/>
    <mergeCell ref="E25:E26"/>
  </mergeCells>
  <phoneticPr fontId="4" type="noConversion"/>
  <pageMargins left="0.23622047244094491" right="0.16" top="0.23622047244094491" bottom="0.2" header="0.15748031496062992" footer="0.19685039370078741"/>
  <pageSetup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8DF8F-4481-4A61-9A8A-A266CB9277B2}">
  <dimension ref="A1:I260"/>
  <sheetViews>
    <sheetView tabSelected="1" topLeftCell="A9" workbookViewId="0">
      <selection activeCell="J34" sqref="J34"/>
    </sheetView>
  </sheetViews>
  <sheetFormatPr defaultRowHeight="12.75"/>
  <cols>
    <col min="1" max="1" width="6.140625" style="1" customWidth="1"/>
    <col min="2" max="2" width="37.85546875" style="1" customWidth="1"/>
    <col min="3" max="3" width="14.28515625" style="1" customWidth="1"/>
    <col min="4" max="4" width="14.42578125" style="1" customWidth="1"/>
    <col min="5" max="5" width="13.7109375" style="1" customWidth="1"/>
    <col min="6" max="6" width="11.140625" style="1" customWidth="1"/>
    <col min="7" max="16384" width="9.140625" style="1"/>
  </cols>
  <sheetData>
    <row r="1" spans="1:9" ht="14.25">
      <c r="B1" s="129"/>
      <c r="C1" s="161"/>
      <c r="D1" s="197"/>
      <c r="E1" s="197"/>
      <c r="F1" s="197"/>
    </row>
    <row r="2" spans="1:9" ht="14.25">
      <c r="B2" s="142"/>
      <c r="C2" s="163" t="s">
        <v>170</v>
      </c>
      <c r="D2" s="163"/>
      <c r="E2" s="163"/>
      <c r="F2" s="162"/>
    </row>
    <row r="3" spans="1:9" ht="14.25">
      <c r="B3" s="142"/>
      <c r="C3" s="159" t="s">
        <v>171</v>
      </c>
      <c r="D3" s="159"/>
      <c r="E3" s="159"/>
      <c r="F3" s="159"/>
    </row>
    <row r="4" spans="1:9" ht="14.25">
      <c r="B4" s="160"/>
      <c r="C4" s="163" t="s">
        <v>173</v>
      </c>
      <c r="D4" s="163"/>
      <c r="E4" s="163"/>
      <c r="F4" s="162"/>
    </row>
    <row r="5" spans="1:9">
      <c r="B5" s="142"/>
      <c r="C5" s="209" t="s">
        <v>175</v>
      </c>
      <c r="D5" s="210"/>
      <c r="E5" s="210"/>
      <c r="F5" s="210"/>
      <c r="G5" s="210"/>
    </row>
    <row r="6" spans="1:9" s="7" customFormat="1" ht="30" customHeight="1"/>
    <row r="7" spans="1:9" s="7" customFormat="1" ht="13.5">
      <c r="I7" s="103"/>
    </row>
    <row r="8" spans="1:9" s="7" customFormat="1" ht="37.5" customHeight="1">
      <c r="A8" s="208" t="s">
        <v>4</v>
      </c>
      <c r="B8" s="208"/>
      <c r="C8" s="208"/>
      <c r="D8" s="208"/>
      <c r="E8" s="208"/>
    </row>
    <row r="9" spans="1:9" s="7" customFormat="1" ht="8.25" customHeight="1">
      <c r="A9" s="9" t="s">
        <v>2</v>
      </c>
      <c r="B9" s="9"/>
      <c r="C9" s="9"/>
      <c r="D9" s="9"/>
    </row>
    <row r="10" spans="1:9" s="7" customFormat="1" ht="14.25" thickBot="1">
      <c r="E10" s="6" t="s">
        <v>100</v>
      </c>
    </row>
    <row r="11" spans="1:9" s="7" customFormat="1" ht="30" customHeight="1" thickBot="1">
      <c r="A11" s="191" t="s">
        <v>3</v>
      </c>
      <c r="B11" s="191"/>
      <c r="C11" s="206" t="s">
        <v>5</v>
      </c>
      <c r="D11" s="188" t="s">
        <v>101</v>
      </c>
      <c r="E11" s="189"/>
    </row>
    <row r="12" spans="1:9" s="7" customFormat="1" ht="29.25" thickBot="1">
      <c r="A12" s="192"/>
      <c r="B12" s="192"/>
      <c r="C12" s="207"/>
      <c r="D12" s="106" t="s">
        <v>6</v>
      </c>
      <c r="E12" s="106" t="s">
        <v>7</v>
      </c>
    </row>
    <row r="13" spans="1:9" s="7" customFormat="1" ht="14.25" thickBot="1">
      <c r="A13" s="8">
        <v>1</v>
      </c>
      <c r="B13" s="8">
        <v>2</v>
      </c>
      <c r="C13" s="8">
        <v>3</v>
      </c>
      <c r="D13" s="8">
        <v>4</v>
      </c>
      <c r="E13" s="8">
        <v>5</v>
      </c>
    </row>
    <row r="14" spans="1:9" s="7" customFormat="1" ht="35.25" customHeight="1" thickBot="1">
      <c r="A14" s="10">
        <v>8000</v>
      </c>
      <c r="B14" s="11" t="s">
        <v>8</v>
      </c>
      <c r="C14" s="101"/>
      <c r="D14" s="51"/>
      <c r="E14" s="86"/>
    </row>
    <row r="15" spans="1:9" ht="45" customHeight="1">
      <c r="B15" s="159" t="s">
        <v>167</v>
      </c>
      <c r="C15" s="159"/>
      <c r="D15" s="159"/>
      <c r="E15" s="159"/>
      <c r="F15" s="159"/>
    </row>
    <row r="16" spans="1:9" s="30" customFormat="1" ht="18.75" customHeight="1">
      <c r="A16" s="96" t="s">
        <v>168</v>
      </c>
      <c r="B16" s="96"/>
      <c r="C16" s="96"/>
      <c r="D16" s="96"/>
      <c r="E16" s="96"/>
      <c r="F16" s="96"/>
      <c r="G16" s="96"/>
    </row>
    <row r="17" spans="1:7" s="30" customFormat="1" ht="24" customHeight="1">
      <c r="A17" s="96"/>
      <c r="B17" s="96" t="s">
        <v>169</v>
      </c>
      <c r="C17" s="96"/>
      <c r="D17" s="96"/>
      <c r="E17" s="96"/>
      <c r="F17" s="96"/>
      <c r="G17" s="96"/>
    </row>
    <row r="18" spans="1:7" s="30" customFormat="1" ht="38.25" customHeight="1">
      <c r="A18" s="96"/>
      <c r="B18" s="96"/>
      <c r="C18" s="96"/>
      <c r="D18" s="96"/>
      <c r="E18" s="96"/>
      <c r="F18" s="96"/>
      <c r="G18" s="96"/>
    </row>
    <row r="19" spans="1:7" s="30" customFormat="1" ht="57" customHeight="1">
      <c r="A19" s="96"/>
      <c r="B19" s="96"/>
      <c r="C19" s="96"/>
      <c r="D19" s="96"/>
      <c r="E19" s="96"/>
      <c r="F19" s="96"/>
      <c r="G19" s="96"/>
    </row>
    <row r="20" spans="1:7" s="30" customFormat="1" ht="37.5" customHeight="1">
      <c r="A20" s="96"/>
      <c r="B20" s="96"/>
      <c r="C20" s="96"/>
      <c r="D20" s="96"/>
      <c r="E20" s="96"/>
      <c r="F20" s="96"/>
      <c r="G20" s="96"/>
    </row>
    <row r="21" spans="1:7" s="30" customFormat="1" ht="303" customHeight="1">
      <c r="A21" s="96"/>
      <c r="B21" s="96"/>
      <c r="C21" s="96"/>
      <c r="D21" s="198"/>
      <c r="E21" s="198"/>
      <c r="F21" s="198"/>
      <c r="G21" s="96"/>
    </row>
    <row r="22" spans="1:7" ht="38.25" customHeight="1">
      <c r="C22" s="190"/>
      <c r="D22" s="190"/>
      <c r="E22" s="190"/>
      <c r="F22" s="190"/>
    </row>
    <row r="23" spans="1:7" ht="13.5" customHeight="1">
      <c r="C23" s="187"/>
      <c r="D23" s="187"/>
      <c r="E23" s="187"/>
      <c r="F23" s="187"/>
    </row>
    <row r="24" spans="1:7" ht="13.5" customHeight="1">
      <c r="C24" s="163"/>
      <c r="D24" s="163"/>
      <c r="E24" s="163"/>
      <c r="F24" s="164"/>
    </row>
    <row r="25" spans="1:7" ht="16.5" customHeight="1">
      <c r="C25" s="187"/>
      <c r="D25" s="187"/>
      <c r="E25" s="187"/>
      <c r="F25" s="187"/>
    </row>
    <row r="26" spans="1:7" ht="18.75" customHeight="1">
      <c r="B26" s="2"/>
    </row>
    <row r="27" spans="1:7" ht="34.5" customHeight="1">
      <c r="A27" s="208"/>
      <c r="B27" s="208"/>
      <c r="C27" s="208"/>
      <c r="D27" s="208"/>
      <c r="E27" s="208"/>
      <c r="F27" s="208"/>
    </row>
    <row r="28" spans="1:7" ht="14.25" customHeight="1">
      <c r="A28" s="9"/>
      <c r="B28" s="7"/>
      <c r="C28" s="7"/>
      <c r="D28" s="7"/>
      <c r="E28" s="7"/>
      <c r="F28" s="7"/>
    </row>
    <row r="29" spans="1:7" ht="14.25" customHeight="1" thickBot="1">
      <c r="A29" s="7"/>
      <c r="B29" s="7"/>
      <c r="C29" s="7"/>
      <c r="D29" s="7"/>
      <c r="E29" s="54"/>
      <c r="F29" s="7"/>
    </row>
    <row r="30" spans="1:7" ht="30" customHeight="1">
      <c r="A30" s="202"/>
      <c r="B30" s="201"/>
      <c r="C30" s="201"/>
      <c r="D30" s="204"/>
      <c r="E30" s="199"/>
      <c r="F30" s="200"/>
    </row>
    <row r="31" spans="1:7" ht="13.5">
      <c r="A31" s="203"/>
      <c r="B31" s="55"/>
      <c r="C31" s="14"/>
      <c r="D31" s="205"/>
      <c r="E31" s="16"/>
      <c r="F31" s="74"/>
    </row>
    <row r="32" spans="1:7" ht="13.5">
      <c r="A32" s="75"/>
      <c r="B32" s="56"/>
      <c r="C32" s="56"/>
      <c r="D32" s="56"/>
      <c r="E32" s="56"/>
      <c r="F32" s="76"/>
    </row>
    <row r="33" spans="1:8" s="3" customFormat="1" ht="14.25">
      <c r="A33" s="77"/>
      <c r="B33" s="57"/>
      <c r="C33" s="19"/>
      <c r="D33" s="102"/>
      <c r="E33" s="36"/>
      <c r="F33" s="49"/>
      <c r="H33" s="52"/>
    </row>
    <row r="34" spans="1:8" s="3" customFormat="1" ht="14.25">
      <c r="A34" s="77"/>
      <c r="B34" s="58"/>
      <c r="C34" s="19"/>
      <c r="D34" s="18"/>
      <c r="E34" s="82"/>
      <c r="F34" s="83"/>
    </row>
    <row r="35" spans="1:8" ht="13.5">
      <c r="A35" s="77"/>
      <c r="B35" s="57"/>
      <c r="C35" s="13"/>
      <c r="D35" s="50"/>
      <c r="E35" s="50"/>
      <c r="F35" s="84"/>
    </row>
    <row r="36" spans="1:8" ht="13.5">
      <c r="A36" s="77"/>
      <c r="B36" s="59"/>
      <c r="C36" s="13"/>
      <c r="D36" s="50"/>
      <c r="E36" s="50"/>
      <c r="F36" s="84"/>
    </row>
    <row r="37" spans="1:8" ht="13.5">
      <c r="A37" s="78"/>
      <c r="B37" s="60"/>
      <c r="C37" s="13"/>
      <c r="D37" s="45"/>
      <c r="E37" s="50"/>
      <c r="F37" s="12"/>
    </row>
    <row r="38" spans="1:8" ht="13.5">
      <c r="A38" s="78"/>
      <c r="B38" s="61"/>
      <c r="C38" s="13"/>
      <c r="D38" s="45"/>
      <c r="E38" s="50"/>
      <c r="F38" s="12"/>
    </row>
    <row r="39" spans="1:8" ht="13.5">
      <c r="A39" s="78"/>
      <c r="B39" s="62"/>
      <c r="C39" s="13"/>
      <c r="D39" s="50"/>
      <c r="E39" s="45"/>
      <c r="F39" s="84"/>
    </row>
    <row r="40" spans="1:8" ht="13.5">
      <c r="A40" s="78"/>
      <c r="B40" s="17"/>
      <c r="C40" s="13"/>
      <c r="D40" s="50"/>
      <c r="E40" s="45"/>
      <c r="F40" s="84"/>
    </row>
    <row r="41" spans="1:8" ht="13.5">
      <c r="A41" s="78"/>
      <c r="B41" s="63"/>
      <c r="C41" s="64"/>
      <c r="D41" s="50"/>
      <c r="E41" s="45"/>
      <c r="F41" s="84"/>
    </row>
    <row r="42" spans="1:8" ht="13.5">
      <c r="A42" s="78"/>
      <c r="B42" s="63"/>
      <c r="C42" s="64"/>
      <c r="D42" s="50"/>
      <c r="E42" s="45"/>
      <c r="F42" s="84"/>
    </row>
    <row r="43" spans="1:8" s="5" customFormat="1" ht="13.5">
      <c r="A43" s="78"/>
      <c r="B43" s="62"/>
      <c r="C43" s="64"/>
      <c r="D43" s="50"/>
      <c r="E43" s="45"/>
      <c r="F43" s="84"/>
    </row>
    <row r="44" spans="1:8" s="5" customFormat="1" ht="13.5">
      <c r="A44" s="78"/>
      <c r="B44" s="17"/>
      <c r="C44" s="64"/>
      <c r="D44" s="50"/>
      <c r="E44" s="45"/>
      <c r="F44" s="84"/>
    </row>
    <row r="45" spans="1:8" s="5" customFormat="1" ht="13.5">
      <c r="A45" s="78"/>
      <c r="B45" s="62"/>
      <c r="C45" s="64"/>
      <c r="D45" s="50"/>
      <c r="E45" s="45"/>
      <c r="F45" s="84"/>
    </row>
    <row r="46" spans="1:8" s="5" customFormat="1" ht="13.5">
      <c r="A46" s="78"/>
      <c r="B46" s="17"/>
      <c r="C46" s="64"/>
      <c r="D46" s="50"/>
      <c r="E46" s="45"/>
      <c r="F46" s="84"/>
    </row>
    <row r="47" spans="1:8" s="5" customFormat="1" ht="24.75" customHeight="1">
      <c r="A47" s="77"/>
      <c r="B47" s="60"/>
      <c r="C47" s="64"/>
      <c r="D47" s="50"/>
      <c r="E47" s="45"/>
      <c r="F47" s="84"/>
    </row>
    <row r="48" spans="1:8" s="5" customFormat="1" ht="13.5">
      <c r="A48" s="77"/>
      <c r="B48" s="65"/>
      <c r="C48" s="64"/>
      <c r="D48" s="50"/>
      <c r="E48" s="45"/>
      <c r="F48" s="84"/>
    </row>
    <row r="49" spans="1:6" s="5" customFormat="1" ht="13.5">
      <c r="A49" s="77"/>
      <c r="B49" s="65"/>
      <c r="C49" s="64"/>
      <c r="D49" s="50"/>
      <c r="E49" s="45"/>
      <c r="F49" s="84"/>
    </row>
    <row r="50" spans="1:6" s="5" customFormat="1" ht="13.5">
      <c r="A50" s="77"/>
      <c r="B50" s="65"/>
      <c r="C50" s="64"/>
      <c r="D50" s="50"/>
      <c r="E50" s="45"/>
      <c r="F50" s="84"/>
    </row>
    <row r="51" spans="1:6" s="5" customFormat="1" ht="13.5">
      <c r="A51" s="77"/>
      <c r="B51" s="60"/>
      <c r="C51" s="64"/>
      <c r="D51" s="50"/>
      <c r="E51" s="45"/>
      <c r="F51" s="84"/>
    </row>
    <row r="52" spans="1:6" s="5" customFormat="1" ht="13.5">
      <c r="A52" s="77"/>
      <c r="B52" s="65"/>
      <c r="C52" s="64"/>
      <c r="D52" s="50"/>
      <c r="E52" s="45"/>
      <c r="F52" s="84"/>
    </row>
    <row r="53" spans="1:6" s="5" customFormat="1" ht="13.5">
      <c r="A53" s="77"/>
      <c r="B53" s="65"/>
      <c r="C53" s="64"/>
      <c r="D53" s="50"/>
      <c r="E53" s="45"/>
      <c r="F53" s="84"/>
    </row>
    <row r="54" spans="1:6" s="5" customFormat="1" ht="13.5">
      <c r="A54" s="77"/>
      <c r="B54" s="65"/>
      <c r="C54" s="64"/>
      <c r="D54" s="50"/>
      <c r="E54" s="45"/>
      <c r="F54" s="84"/>
    </row>
    <row r="55" spans="1:6" s="5" customFormat="1" ht="13.5">
      <c r="A55" s="77"/>
      <c r="B55" s="60"/>
      <c r="C55" s="64"/>
      <c r="D55" s="50"/>
      <c r="E55" s="45"/>
      <c r="F55" s="84"/>
    </row>
    <row r="56" spans="1:6" s="5" customFormat="1" ht="13.5">
      <c r="A56" s="78"/>
      <c r="B56" s="17"/>
      <c r="C56" s="64"/>
      <c r="D56" s="50"/>
      <c r="E56" s="45"/>
      <c r="F56" s="84"/>
    </row>
    <row r="57" spans="1:6" s="5" customFormat="1" ht="13.5">
      <c r="A57" s="77"/>
      <c r="B57" s="60"/>
      <c r="C57" s="64"/>
      <c r="D57" s="50"/>
      <c r="E57" s="45"/>
      <c r="F57" s="84"/>
    </row>
    <row r="58" spans="1:6" s="5" customFormat="1" ht="13.5">
      <c r="A58" s="77"/>
      <c r="B58" s="65"/>
      <c r="C58" s="15"/>
      <c r="D58" s="50"/>
      <c r="E58" s="45"/>
      <c r="F58" s="84"/>
    </row>
    <row r="59" spans="1:6" s="5" customFormat="1" ht="13.5">
      <c r="A59" s="77"/>
      <c r="B59" s="65"/>
      <c r="C59" s="15"/>
      <c r="D59" s="50"/>
      <c r="E59" s="45"/>
      <c r="F59" s="12"/>
    </row>
    <row r="60" spans="1:6" s="5" customFormat="1" ht="13.5">
      <c r="A60" s="77"/>
      <c r="B60" s="65"/>
      <c r="C60" s="15"/>
      <c r="D60" s="50"/>
      <c r="E60" s="45"/>
      <c r="F60" s="84"/>
    </row>
    <row r="61" spans="1:6" s="5" customFormat="1" ht="13.5">
      <c r="A61" s="77"/>
      <c r="B61" s="60"/>
      <c r="C61" s="66"/>
      <c r="D61" s="50"/>
      <c r="E61" s="45"/>
      <c r="F61" s="84"/>
    </row>
    <row r="62" spans="1:6" s="5" customFormat="1" ht="13.5">
      <c r="A62" s="77"/>
      <c r="B62" s="65"/>
      <c r="C62" s="66"/>
      <c r="D62" s="50"/>
      <c r="E62" s="45"/>
      <c r="F62" s="84"/>
    </row>
    <row r="63" spans="1:6" s="5" customFormat="1" ht="13.5">
      <c r="A63" s="77"/>
      <c r="B63" s="65"/>
      <c r="C63" s="66"/>
      <c r="D63" s="50"/>
      <c r="E63" s="45"/>
      <c r="F63" s="84"/>
    </row>
    <row r="64" spans="1:6" s="5" customFormat="1" ht="13.5">
      <c r="A64" s="77"/>
      <c r="B64" s="65"/>
      <c r="C64" s="66"/>
      <c r="D64" s="50"/>
      <c r="E64" s="45"/>
      <c r="F64" s="84"/>
    </row>
    <row r="65" spans="1:9" s="5" customFormat="1" ht="13.5">
      <c r="A65" s="77"/>
      <c r="B65" s="60"/>
      <c r="C65" s="66"/>
      <c r="D65" s="50"/>
      <c r="E65" s="50"/>
      <c r="F65" s="84"/>
    </row>
    <row r="66" spans="1:9" s="5" customFormat="1" ht="13.5">
      <c r="A66" s="77"/>
      <c r="B66" s="67"/>
      <c r="C66" s="66"/>
      <c r="D66" s="50"/>
      <c r="E66" s="45"/>
      <c r="F66" s="84"/>
    </row>
    <row r="67" spans="1:9" s="3" customFormat="1" ht="14.25">
      <c r="A67" s="77"/>
      <c r="B67" s="62"/>
      <c r="C67" s="66"/>
      <c r="D67" s="18"/>
      <c r="E67" s="85"/>
      <c r="F67" s="83"/>
    </row>
    <row r="68" spans="1:9" s="3" customFormat="1" ht="14.25">
      <c r="A68" s="77"/>
      <c r="B68" s="17"/>
      <c r="C68" s="66"/>
      <c r="D68" s="18"/>
      <c r="E68" s="85"/>
      <c r="F68" s="83"/>
    </row>
    <row r="69" spans="1:9" ht="13.5">
      <c r="A69" s="77"/>
      <c r="B69" s="65"/>
      <c r="C69" s="66"/>
      <c r="D69" s="50"/>
      <c r="E69" s="45"/>
      <c r="F69" s="84"/>
    </row>
    <row r="70" spans="1:9" s="3" customFormat="1" ht="14.25">
      <c r="A70" s="78"/>
      <c r="B70" s="65"/>
      <c r="C70" s="66"/>
      <c r="D70" s="18"/>
      <c r="E70" s="85"/>
      <c r="F70" s="83"/>
    </row>
    <row r="71" spans="1:9" ht="13.5">
      <c r="A71" s="77"/>
      <c r="B71" s="65"/>
      <c r="C71" s="66"/>
      <c r="D71" s="50"/>
      <c r="E71" s="45"/>
      <c r="F71" s="84"/>
    </row>
    <row r="72" spans="1:9" s="3" customFormat="1" ht="14.25">
      <c r="A72" s="77"/>
      <c r="B72" s="62"/>
      <c r="C72" s="66"/>
      <c r="D72" s="85"/>
      <c r="E72" s="85"/>
      <c r="F72" s="87"/>
      <c r="I72" s="3" t="s">
        <v>9</v>
      </c>
    </row>
    <row r="73" spans="1:9" s="3" customFormat="1" ht="14.25">
      <c r="A73" s="77"/>
      <c r="B73" s="17"/>
      <c r="C73" s="66"/>
      <c r="D73" s="85"/>
      <c r="E73" s="85"/>
      <c r="F73" s="87"/>
    </row>
    <row r="74" spans="1:9" ht="13.5">
      <c r="A74" s="77"/>
      <c r="B74" s="65"/>
      <c r="C74" s="66"/>
      <c r="D74" s="50"/>
      <c r="E74" s="45"/>
      <c r="F74" s="84"/>
    </row>
    <row r="75" spans="1:9" ht="13.5">
      <c r="A75" s="77"/>
      <c r="B75" s="63"/>
      <c r="C75" s="66"/>
      <c r="D75" s="50"/>
      <c r="E75" s="45"/>
      <c r="F75" s="84"/>
    </row>
    <row r="76" spans="1:9" s="3" customFormat="1" ht="13.5">
      <c r="A76" s="77"/>
      <c r="B76" s="68"/>
      <c r="C76" s="69"/>
      <c r="D76" s="50"/>
      <c r="E76" s="50"/>
      <c r="F76" s="84"/>
    </row>
    <row r="77" spans="1:9" s="3" customFormat="1" ht="13.5">
      <c r="A77" s="77"/>
      <c r="B77" s="17"/>
      <c r="C77" s="196"/>
      <c r="D77" s="194"/>
      <c r="E77" s="194"/>
      <c r="F77" s="195"/>
    </row>
    <row r="78" spans="1:9" ht="13.5">
      <c r="A78" s="78"/>
      <c r="B78" s="17"/>
      <c r="C78" s="196"/>
      <c r="D78" s="194"/>
      <c r="E78" s="194"/>
      <c r="F78" s="195"/>
    </row>
    <row r="79" spans="1:9" ht="13.5">
      <c r="A79" s="78"/>
      <c r="B79" s="17"/>
      <c r="C79" s="69"/>
      <c r="D79" s="50"/>
      <c r="E79" s="50"/>
      <c r="F79" s="84"/>
    </row>
    <row r="80" spans="1:9" ht="13.5">
      <c r="A80" s="78"/>
      <c r="B80" s="65"/>
      <c r="C80" s="69"/>
      <c r="D80" s="50"/>
      <c r="E80" s="50"/>
      <c r="F80" s="12"/>
    </row>
    <row r="81" spans="1:6" ht="13.5">
      <c r="A81" s="78"/>
      <c r="B81" s="65"/>
      <c r="C81" s="69"/>
      <c r="D81" s="50"/>
      <c r="E81" s="143"/>
      <c r="F81" s="12"/>
    </row>
    <row r="82" spans="1:6" ht="13.5">
      <c r="A82" s="78"/>
      <c r="B82" s="17"/>
      <c r="C82" s="70"/>
      <c r="D82" s="45"/>
      <c r="E82" s="143"/>
      <c r="F82" s="84"/>
    </row>
    <row r="83" spans="1:6" ht="13.5">
      <c r="A83" s="78"/>
      <c r="B83" s="17"/>
      <c r="C83" s="70"/>
      <c r="D83" s="45"/>
      <c r="E83" s="45"/>
      <c r="F83" s="84"/>
    </row>
    <row r="84" spans="1:6" ht="13.5">
      <c r="A84" s="78"/>
      <c r="B84" s="65"/>
      <c r="C84" s="70"/>
      <c r="D84" s="45"/>
      <c r="E84" s="45"/>
      <c r="F84" s="84"/>
    </row>
    <row r="85" spans="1:6" ht="13.5">
      <c r="A85" s="78"/>
      <c r="B85" s="65"/>
      <c r="C85" s="70"/>
      <c r="D85" s="143"/>
      <c r="E85" s="45"/>
      <c r="F85" s="143"/>
    </row>
    <row r="86" spans="1:6" ht="13.5">
      <c r="A86" s="78"/>
      <c r="B86" s="68"/>
      <c r="C86" s="71"/>
      <c r="D86" s="45"/>
      <c r="E86" s="45"/>
      <c r="F86" s="12"/>
    </row>
    <row r="87" spans="1:6" ht="13.5">
      <c r="A87" s="78"/>
      <c r="B87" s="68"/>
      <c r="C87" s="71"/>
      <c r="D87" s="45"/>
      <c r="E87" s="45"/>
      <c r="F87" s="84"/>
    </row>
    <row r="88" spans="1:6" ht="14.25">
      <c r="A88" s="78"/>
      <c r="B88" s="68"/>
      <c r="C88" s="71"/>
      <c r="D88" s="102"/>
      <c r="E88" s="102"/>
      <c r="F88" s="83"/>
    </row>
    <row r="89" spans="1:6" ht="13.5">
      <c r="A89" s="78"/>
      <c r="B89" s="72"/>
      <c r="C89" s="71"/>
      <c r="D89" s="45"/>
      <c r="E89" s="45"/>
      <c r="F89" s="84"/>
    </row>
    <row r="90" spans="1:6" ht="13.5">
      <c r="A90" s="78"/>
      <c r="B90" s="57"/>
      <c r="C90" s="69"/>
      <c r="D90" s="50"/>
      <c r="E90" s="50"/>
      <c r="F90" s="84"/>
    </row>
    <row r="91" spans="1:6" ht="13.5">
      <c r="A91" s="78"/>
      <c r="B91" s="59"/>
      <c r="C91" s="69"/>
      <c r="D91" s="50"/>
      <c r="E91" s="50"/>
      <c r="F91" s="84"/>
    </row>
    <row r="92" spans="1:6" ht="13.5">
      <c r="A92" s="78"/>
      <c r="B92" s="73"/>
      <c r="C92" s="69"/>
      <c r="D92" s="50"/>
      <c r="E92" s="45"/>
      <c r="F92" s="84"/>
    </row>
    <row r="93" spans="1:6" ht="13.5">
      <c r="A93" s="77"/>
      <c r="B93" s="65"/>
      <c r="C93" s="69"/>
      <c r="D93" s="50"/>
      <c r="E93" s="45"/>
      <c r="F93" s="84"/>
    </row>
    <row r="94" spans="1:6" ht="13.5">
      <c r="A94" s="78"/>
      <c r="B94" s="62"/>
      <c r="C94" s="69"/>
      <c r="D94" s="50"/>
      <c r="E94" s="45"/>
      <c r="F94" s="84"/>
    </row>
    <row r="95" spans="1:6" ht="13.5">
      <c r="A95" s="78"/>
      <c r="B95" s="17"/>
      <c r="C95" s="69"/>
      <c r="D95" s="50"/>
      <c r="E95" s="45"/>
      <c r="F95" s="84"/>
    </row>
    <row r="96" spans="1:6" ht="15" customHeight="1">
      <c r="A96" s="78"/>
      <c r="B96" s="63"/>
      <c r="C96" s="66"/>
      <c r="D96" s="50"/>
      <c r="E96" s="45"/>
      <c r="F96" s="84"/>
    </row>
    <row r="97" spans="1:9" ht="15" customHeight="1">
      <c r="A97" s="78"/>
      <c r="B97" s="63"/>
      <c r="C97" s="66"/>
      <c r="D97" s="50"/>
      <c r="E97" s="45"/>
      <c r="F97" s="84"/>
    </row>
    <row r="98" spans="1:9" customFormat="1" ht="13.5">
      <c r="A98" s="78"/>
      <c r="B98" s="62"/>
      <c r="C98" s="69"/>
      <c r="D98" s="50"/>
      <c r="E98" s="50"/>
      <c r="F98" s="84"/>
    </row>
    <row r="99" spans="1:9" customFormat="1" ht="13.5">
      <c r="A99" s="78"/>
      <c r="B99" s="17"/>
      <c r="C99" s="69"/>
      <c r="D99" s="50"/>
      <c r="E99" s="50"/>
      <c r="F99" s="84"/>
    </row>
    <row r="100" spans="1:9" customFormat="1" ht="13.5">
      <c r="A100" s="78"/>
      <c r="B100" s="62"/>
      <c r="C100" s="69"/>
      <c r="D100" s="50"/>
      <c r="E100" s="45"/>
      <c r="F100" s="84"/>
    </row>
    <row r="101" spans="1:9" customFormat="1" ht="15.75" customHeight="1">
      <c r="A101" s="78"/>
      <c r="B101" s="17"/>
      <c r="C101" s="69"/>
      <c r="D101" s="50"/>
      <c r="E101" s="45"/>
      <c r="F101" s="84"/>
    </row>
    <row r="102" spans="1:9" customFormat="1" ht="13.5">
      <c r="A102" s="77"/>
      <c r="B102" s="65"/>
      <c r="C102" s="66"/>
      <c r="D102" s="50"/>
      <c r="E102" s="45"/>
      <c r="F102" s="84"/>
    </row>
    <row r="103" spans="1:9" customFormat="1" ht="13.5">
      <c r="A103" s="77"/>
      <c r="B103" s="65"/>
      <c r="C103" s="66"/>
      <c r="D103" s="50"/>
      <c r="E103" s="45"/>
      <c r="F103" s="84"/>
    </row>
    <row r="104" spans="1:9" customFormat="1" ht="13.5">
      <c r="A104" s="77"/>
      <c r="B104" s="62"/>
      <c r="C104" s="69"/>
      <c r="D104" s="50"/>
      <c r="E104" s="50"/>
      <c r="F104" s="84"/>
    </row>
    <row r="105" spans="1:9" customFormat="1" ht="13.5">
      <c r="A105" s="78"/>
      <c r="B105" s="17"/>
      <c r="C105" s="69"/>
      <c r="D105" s="50"/>
      <c r="E105" s="50"/>
      <c r="F105" s="84"/>
    </row>
    <row r="106" spans="1:9" customFormat="1" ht="15.75" customHeight="1">
      <c r="A106" s="77"/>
      <c r="B106" s="65"/>
      <c r="C106" s="66"/>
      <c r="D106" s="50"/>
      <c r="E106" s="50"/>
      <c r="F106" s="84"/>
    </row>
    <row r="107" spans="1:9" customFormat="1" ht="14.25" thickBot="1">
      <c r="A107" s="79"/>
      <c r="B107" s="80"/>
      <c r="C107" s="81"/>
      <c r="D107" s="144"/>
      <c r="E107" s="145"/>
      <c r="F107" s="146"/>
    </row>
    <row r="108" spans="1:9">
      <c r="B108" s="4"/>
    </row>
    <row r="109" spans="1:9" ht="12" customHeight="1">
      <c r="B109" s="4"/>
    </row>
    <row r="110" spans="1:9" hidden="1">
      <c r="B110" s="4"/>
    </row>
    <row r="111" spans="1:9" s="30" customFormat="1" ht="20.25" customHeight="1">
      <c r="A111"/>
      <c r="B111" s="187"/>
      <c r="C111" s="187"/>
      <c r="D111" s="187"/>
      <c r="E111" s="187"/>
      <c r="F111" s="187"/>
      <c r="G111"/>
      <c r="H111"/>
      <c r="I111"/>
    </row>
    <row r="112" spans="1:9" ht="18" customHeight="1">
      <c r="A112"/>
      <c r="B112" s="30"/>
      <c r="C112" s="30"/>
      <c r="D112" s="48"/>
      <c r="E112" s="31"/>
      <c r="F112" s="30"/>
      <c r="G112"/>
      <c r="H112"/>
      <c r="I112"/>
    </row>
    <row r="113" spans="1:9" ht="13.5" customHeight="1">
      <c r="A113"/>
      <c r="B113" s="193"/>
      <c r="C113" s="165"/>
      <c r="D113" s="165"/>
      <c r="E113" s="165"/>
      <c r="F113" s="165"/>
      <c r="G113" s="149"/>
      <c r="H113" s="150"/>
      <c r="I113"/>
    </row>
    <row r="114" spans="1:9" ht="14.25">
      <c r="A114"/>
      <c r="B114" s="193"/>
      <c r="C114" s="165"/>
      <c r="D114" s="165"/>
      <c r="E114" s="165"/>
      <c r="F114" s="165"/>
      <c r="G114"/>
      <c r="H114"/>
      <c r="I114"/>
    </row>
    <row r="115" spans="1:9">
      <c r="A115"/>
      <c r="B115"/>
      <c r="C115"/>
      <c r="D115"/>
      <c r="E115"/>
      <c r="F115"/>
      <c r="G115"/>
      <c r="H115"/>
      <c r="I115"/>
    </row>
    <row r="116" spans="1:9">
      <c r="A116"/>
      <c r="B116"/>
      <c r="C116"/>
      <c r="D116"/>
      <c r="E116"/>
      <c r="F116"/>
      <c r="G116"/>
      <c r="H116"/>
      <c r="I116"/>
    </row>
    <row r="117" spans="1:9">
      <c r="B117" s="4"/>
    </row>
    <row r="118" spans="1:9">
      <c r="B118" s="4"/>
    </row>
    <row r="119" spans="1:9">
      <c r="B119" s="4"/>
    </row>
    <row r="120" spans="1:9">
      <c r="B120" s="4"/>
    </row>
    <row r="121" spans="1:9">
      <c r="B121" s="4"/>
    </row>
    <row r="122" spans="1:9">
      <c r="B122" s="4"/>
    </row>
    <row r="123" spans="1:9">
      <c r="B123" s="4"/>
    </row>
    <row r="124" spans="1:9">
      <c r="B124" s="4"/>
    </row>
    <row r="125" spans="1:9">
      <c r="B125" s="4"/>
    </row>
    <row r="126" spans="1:9">
      <c r="B126" s="4"/>
    </row>
    <row r="127" spans="1:9">
      <c r="B127" s="4"/>
    </row>
    <row r="128" spans="1:9">
      <c r="B128" s="4"/>
    </row>
    <row r="129" spans="2:2">
      <c r="B129" s="4"/>
    </row>
    <row r="130" spans="2:2">
      <c r="B130" s="4"/>
    </row>
    <row r="131" spans="2:2">
      <c r="B131" s="4"/>
    </row>
    <row r="132" spans="2:2">
      <c r="B132" s="4"/>
    </row>
    <row r="133" spans="2:2">
      <c r="B133" s="4"/>
    </row>
    <row r="134" spans="2:2">
      <c r="B134" s="4"/>
    </row>
    <row r="135" spans="2:2">
      <c r="B135" s="4"/>
    </row>
    <row r="136" spans="2:2">
      <c r="B136" s="4"/>
    </row>
    <row r="137" spans="2:2">
      <c r="B137" s="4"/>
    </row>
    <row r="138" spans="2:2">
      <c r="B138" s="4"/>
    </row>
    <row r="139" spans="2:2">
      <c r="B139" s="4"/>
    </row>
    <row r="140" spans="2:2">
      <c r="B140" s="4"/>
    </row>
    <row r="141" spans="2:2">
      <c r="B141" s="4"/>
    </row>
    <row r="142" spans="2:2">
      <c r="B142" s="4"/>
    </row>
    <row r="143" spans="2:2">
      <c r="B143" s="4"/>
    </row>
    <row r="144" spans="2:2">
      <c r="B144" s="4"/>
    </row>
    <row r="145" spans="2:2">
      <c r="B145" s="4"/>
    </row>
    <row r="146" spans="2:2">
      <c r="B146" s="4"/>
    </row>
    <row r="147" spans="2:2">
      <c r="B147" s="4"/>
    </row>
    <row r="148" spans="2:2">
      <c r="B148" s="4"/>
    </row>
    <row r="149" spans="2:2">
      <c r="B149" s="4"/>
    </row>
    <row r="150" spans="2:2">
      <c r="B150" s="4"/>
    </row>
    <row r="151" spans="2:2">
      <c r="B151" s="4"/>
    </row>
    <row r="152" spans="2:2">
      <c r="B152" s="4"/>
    </row>
    <row r="153" spans="2:2">
      <c r="B153" s="4"/>
    </row>
    <row r="154" spans="2:2">
      <c r="B154" s="4"/>
    </row>
    <row r="155" spans="2:2">
      <c r="B155" s="4"/>
    </row>
    <row r="156" spans="2:2">
      <c r="B156" s="4"/>
    </row>
    <row r="157" spans="2:2">
      <c r="B157" s="4"/>
    </row>
    <row r="158" spans="2:2">
      <c r="B158" s="4"/>
    </row>
    <row r="159" spans="2:2">
      <c r="B159" s="4"/>
    </row>
    <row r="160" spans="2:2">
      <c r="B160" s="4"/>
    </row>
    <row r="161" spans="2:2">
      <c r="B161" s="4"/>
    </row>
    <row r="162" spans="2:2">
      <c r="B162" s="4"/>
    </row>
    <row r="163" spans="2:2">
      <c r="B163" s="4"/>
    </row>
    <row r="164" spans="2:2">
      <c r="B164" s="4"/>
    </row>
    <row r="165" spans="2:2">
      <c r="B165" s="4"/>
    </row>
    <row r="166" spans="2:2">
      <c r="B166" s="4"/>
    </row>
    <row r="167" spans="2:2">
      <c r="B167" s="4"/>
    </row>
    <row r="168" spans="2:2">
      <c r="B168" s="4"/>
    </row>
    <row r="169" spans="2:2">
      <c r="B169" s="4"/>
    </row>
    <row r="170" spans="2:2">
      <c r="B170" s="4"/>
    </row>
    <row r="171" spans="2:2">
      <c r="B171" s="4"/>
    </row>
    <row r="172" spans="2:2">
      <c r="B172" s="4"/>
    </row>
    <row r="173" spans="2:2">
      <c r="B173" s="4"/>
    </row>
    <row r="174" spans="2:2">
      <c r="B174" s="4"/>
    </row>
    <row r="175" spans="2:2">
      <c r="B175" s="4"/>
    </row>
    <row r="176" spans="2:2">
      <c r="B176" s="4"/>
    </row>
    <row r="177" spans="2:2">
      <c r="B177" s="4"/>
    </row>
    <row r="178" spans="2:2">
      <c r="B178" s="4"/>
    </row>
    <row r="179" spans="2:2">
      <c r="B179" s="4"/>
    </row>
    <row r="180" spans="2:2">
      <c r="B180" s="4"/>
    </row>
    <row r="181" spans="2:2">
      <c r="B181" s="4"/>
    </row>
    <row r="182" spans="2:2">
      <c r="B182" s="4"/>
    </row>
    <row r="183" spans="2:2">
      <c r="B183" s="4"/>
    </row>
    <row r="184" spans="2:2">
      <c r="B184" s="4"/>
    </row>
    <row r="185" spans="2:2">
      <c r="B185" s="4"/>
    </row>
    <row r="186" spans="2:2">
      <c r="B186" s="4"/>
    </row>
    <row r="187" spans="2:2">
      <c r="B187" s="4"/>
    </row>
    <row r="188" spans="2:2">
      <c r="B188" s="4"/>
    </row>
    <row r="189" spans="2:2">
      <c r="B189" s="4"/>
    </row>
    <row r="190" spans="2:2">
      <c r="B190" s="4"/>
    </row>
    <row r="191" spans="2:2">
      <c r="B191" s="4"/>
    </row>
    <row r="192" spans="2:2">
      <c r="B192" s="4"/>
    </row>
    <row r="193" spans="2:2">
      <c r="B193" s="4"/>
    </row>
    <row r="194" spans="2:2">
      <c r="B194" s="4"/>
    </row>
    <row r="195" spans="2:2">
      <c r="B195" s="4"/>
    </row>
    <row r="196" spans="2:2">
      <c r="B196" s="4"/>
    </row>
    <row r="197" spans="2:2">
      <c r="B197" s="4"/>
    </row>
    <row r="198" spans="2:2">
      <c r="B198" s="4"/>
    </row>
    <row r="199" spans="2:2">
      <c r="B199" s="4"/>
    </row>
    <row r="200" spans="2:2">
      <c r="B200" s="4"/>
    </row>
    <row r="201" spans="2:2">
      <c r="B201" s="4"/>
    </row>
    <row r="202" spans="2:2">
      <c r="B202" s="4"/>
    </row>
    <row r="203" spans="2:2">
      <c r="B203" s="4"/>
    </row>
    <row r="204" spans="2:2">
      <c r="B204" s="4"/>
    </row>
    <row r="205" spans="2:2">
      <c r="B205" s="4"/>
    </row>
    <row r="206" spans="2:2">
      <c r="B206" s="4"/>
    </row>
    <row r="207" spans="2:2">
      <c r="B207" s="4"/>
    </row>
    <row r="208" spans="2:2">
      <c r="B208" s="4"/>
    </row>
    <row r="209" spans="2:2">
      <c r="B209" s="4"/>
    </row>
    <row r="210" spans="2:2">
      <c r="B210" s="4"/>
    </row>
    <row r="211" spans="2:2">
      <c r="B211" s="4"/>
    </row>
    <row r="212" spans="2:2">
      <c r="B212" s="4"/>
    </row>
    <row r="213" spans="2:2">
      <c r="B213" s="4"/>
    </row>
    <row r="214" spans="2:2">
      <c r="B214" s="4"/>
    </row>
    <row r="215" spans="2:2">
      <c r="B215" s="4"/>
    </row>
    <row r="216" spans="2:2">
      <c r="B216" s="4"/>
    </row>
    <row r="217" spans="2:2">
      <c r="B217" s="4"/>
    </row>
    <row r="218" spans="2:2">
      <c r="B218" s="4"/>
    </row>
    <row r="219" spans="2:2">
      <c r="B219" s="4"/>
    </row>
    <row r="220" spans="2:2">
      <c r="B220" s="4"/>
    </row>
    <row r="221" spans="2:2">
      <c r="B221" s="4"/>
    </row>
    <row r="222" spans="2:2">
      <c r="B222" s="4"/>
    </row>
    <row r="223" spans="2:2">
      <c r="B223" s="4"/>
    </row>
    <row r="224" spans="2:2">
      <c r="B224" s="4"/>
    </row>
    <row r="225" spans="2:2">
      <c r="B225" s="4"/>
    </row>
    <row r="226" spans="2:2">
      <c r="B226" s="4"/>
    </row>
    <row r="227" spans="2:2">
      <c r="B227" s="4"/>
    </row>
    <row r="228" spans="2:2">
      <c r="B228" s="4"/>
    </row>
    <row r="229" spans="2:2">
      <c r="B229" s="4"/>
    </row>
    <row r="230" spans="2:2">
      <c r="B230" s="4"/>
    </row>
    <row r="231" spans="2:2">
      <c r="B231" s="4"/>
    </row>
    <row r="232" spans="2:2">
      <c r="B232" s="4"/>
    </row>
    <row r="233" spans="2:2">
      <c r="B233" s="4"/>
    </row>
    <row r="234" spans="2:2">
      <c r="B234" s="4"/>
    </row>
    <row r="235" spans="2:2">
      <c r="B235" s="4"/>
    </row>
    <row r="236" spans="2:2">
      <c r="B236" s="4"/>
    </row>
    <row r="237" spans="2:2">
      <c r="B237" s="4"/>
    </row>
    <row r="238" spans="2:2">
      <c r="B238" s="4"/>
    </row>
    <row r="239" spans="2:2">
      <c r="B239" s="4"/>
    </row>
    <row r="240" spans="2:2">
      <c r="B240" s="4"/>
    </row>
    <row r="241" spans="2:2">
      <c r="B241" s="4"/>
    </row>
    <row r="242" spans="2:2">
      <c r="B242" s="4"/>
    </row>
    <row r="243" spans="2:2">
      <c r="B243" s="4"/>
    </row>
    <row r="244" spans="2:2">
      <c r="B244" s="4"/>
    </row>
    <row r="245" spans="2:2">
      <c r="B245" s="4"/>
    </row>
    <row r="246" spans="2:2">
      <c r="B246" s="4"/>
    </row>
    <row r="247" spans="2:2">
      <c r="B247" s="4"/>
    </row>
    <row r="248" spans="2:2">
      <c r="B248" s="4"/>
    </row>
    <row r="249" spans="2:2">
      <c r="B249" s="4"/>
    </row>
    <row r="250" spans="2:2">
      <c r="B250" s="4"/>
    </row>
    <row r="251" spans="2:2">
      <c r="B251" s="4"/>
    </row>
    <row r="252" spans="2:2">
      <c r="B252" s="4"/>
    </row>
    <row r="253" spans="2:2">
      <c r="B253" s="4"/>
    </row>
    <row r="254" spans="2:2">
      <c r="B254" s="4"/>
    </row>
    <row r="255" spans="2:2">
      <c r="B255" s="4"/>
    </row>
    <row r="256" spans="2:2">
      <c r="B256" s="4"/>
    </row>
    <row r="257" spans="2:2">
      <c r="B257" s="4"/>
    </row>
    <row r="258" spans="2:2">
      <c r="B258" s="4"/>
    </row>
    <row r="259" spans="2:2">
      <c r="B259" s="4"/>
    </row>
    <row r="260" spans="2:2">
      <c r="B260" s="4"/>
    </row>
  </sheetData>
  <mergeCells count="23">
    <mergeCell ref="D1:F1"/>
    <mergeCell ref="D21:F21"/>
    <mergeCell ref="A11:A12"/>
    <mergeCell ref="E30:F30"/>
    <mergeCell ref="B30:C30"/>
    <mergeCell ref="A30:A31"/>
    <mergeCell ref="D30:D31"/>
    <mergeCell ref="C11:C12"/>
    <mergeCell ref="A27:F27"/>
    <mergeCell ref="A8:E8"/>
    <mergeCell ref="C25:F25"/>
    <mergeCell ref="C5:G5"/>
    <mergeCell ref="B111:F111"/>
    <mergeCell ref="D11:E11"/>
    <mergeCell ref="C22:F22"/>
    <mergeCell ref="B11:B12"/>
    <mergeCell ref="B114:F114"/>
    <mergeCell ref="B113:F113"/>
    <mergeCell ref="D77:D78"/>
    <mergeCell ref="E77:E78"/>
    <mergeCell ref="C23:F23"/>
    <mergeCell ref="F77:F78"/>
    <mergeCell ref="C77:C78"/>
  </mergeCells>
  <phoneticPr fontId="4" type="noConversion"/>
  <pageMargins left="0.43307086614173229" right="0.27559055118110237" top="0.27559055118110237" bottom="0.39370078740157483" header="0.19685039370078741" footer="0.15748031496062992"/>
  <pageSetup paperSize="9" firstPageNumber="24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Sheet4+</vt:lpstr>
      <vt:lpstr>'Sheet4+'!Print_Titles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Varduhi</cp:lastModifiedBy>
  <cp:lastPrinted>2025-12-30T07:05:45Z</cp:lastPrinted>
  <dcterms:created xsi:type="dcterms:W3CDTF">1996-10-14T23:33:28Z</dcterms:created>
  <dcterms:modified xsi:type="dcterms:W3CDTF">2025-12-30T14:49:27Z</dcterms:modified>
</cp:coreProperties>
</file>