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19AD9D6-18EC-4DB6-B408-AE21607C7EB9}" xr6:coauthVersionLast="47" xr6:coauthVersionMax="47" xr10:uidLastSave="{00000000-0000-0000-0000-000000000000}"/>
  <bookViews>
    <workbookView xWindow="135" yWindow="60" windowWidth="21600" windowHeight="11385" xr2:uid="{00000000-000D-0000-FFFF-FFFF00000000}"/>
  </bookViews>
  <sheets>
    <sheet name="hatvac5Fixed" sheetId="1" r:id="rId1"/>
  </sheets>
  <calcPr calcId="191029"/>
  <fileRecoveryPr autoRecover="0"/>
</workbook>
</file>

<file path=xl/calcChain.xml><?xml version="1.0" encoding="utf-8"?>
<calcChain xmlns="http://schemas.openxmlformats.org/spreadsheetml/2006/main">
  <c r="J44" i="1" l="1"/>
  <c r="J36" i="1" s="1"/>
  <c r="G44" i="1"/>
  <c r="G36" i="1" s="1"/>
  <c r="F36" i="1" l="1"/>
  <c r="G16" i="1"/>
  <c r="G15" i="1" s="1"/>
  <c r="J16" i="1"/>
  <c r="J20" i="1"/>
  <c r="F44" i="1"/>
</calcChain>
</file>

<file path=xl/sharedStrings.xml><?xml version="1.0" encoding="utf-8"?>
<sst xmlns="http://schemas.openxmlformats.org/spreadsheetml/2006/main" count="202" uniqueCount="144">
  <si>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առաջացած միջոցներից համայնքի բյուջե մասհանումից մուտքեր</t>
  </si>
  <si>
    <t>ՀԱՏՎԱԾ 5
ՀԱՄԱՅՆՔԻ ԲՅՈՒՋԵԻ ՀԱՎԵԼՈՒՐԴԻ ՕԳՏԱԳՈՐԾՄԱՆ ՈՒՂՂՈՒԹՅՈՒՆՆԵՐԸ ԿԱՄ ԴԵՖԻՑԻՏԻ (ՊԱԿԱՍՈՒՐԴԻ) ՖԻՆԱՆՍԱՎՈՐՄԱՆ ԱՂԲՅՈՒՐՆԵՐԸ</t>
  </si>
  <si>
    <t>(հազար դրամով)</t>
  </si>
  <si>
    <t>Տողի
NN</t>
  </si>
  <si>
    <t>Բյուջետային ծախսերի տնտեսագիտական դասակարգման հոդվածների
անվանումներ</t>
  </si>
  <si>
    <t>NN</t>
  </si>
  <si>
    <t>Ընդամենը (ս.5+ս.6)</t>
  </si>
  <si>
    <t>այդ թվում</t>
  </si>
  <si>
    <t>վարչական մաս</t>
  </si>
  <si>
    <t>ֆոնդային մաս</t>
  </si>
  <si>
    <t>1</t>
  </si>
  <si>
    <t>2</t>
  </si>
  <si>
    <t>3</t>
  </si>
  <si>
    <t>4</t>
  </si>
  <si>
    <t>5</t>
  </si>
  <si>
    <t>6</t>
  </si>
  <si>
    <t>8010</t>
  </si>
  <si>
    <t>ԸՆԴԱՄԵՆԸ`  (տող 8100+տող 8200), այդ թվում`    (տող 8000 հակառակ նշանով)</t>
  </si>
  <si>
    <t>1439726.8</t>
  </si>
  <si>
    <t>8100</t>
  </si>
  <si>
    <t>Ա. ՆԵՐՔԻՆ ԱՂԲՅՈՒՐՆԵՐ  (տող 8110+տող 8160), այդ թվում`</t>
  </si>
  <si>
    <t>8110</t>
  </si>
  <si>
    <t>1. ՓՈԽԱՌՈՒ ՄԻՋՈՑՆԵՐ  (տող 8111+տող 8120), այդ թվում</t>
  </si>
  <si>
    <t>8111</t>
  </si>
  <si>
    <t xml:space="preserve">1.1. Արժեթղթեր (բացառությամբ բաժնետոմսերի և կապիտալում այլ մասնակցության)(տող 8112+տող8113), որից </t>
  </si>
  <si>
    <t>0</t>
  </si>
  <si>
    <t>8112</t>
  </si>
  <si>
    <t xml:space="preserve"> թողարկումից և տեղաբաշխումից մուտքեր</t>
  </si>
  <si>
    <t>9111</t>
  </si>
  <si>
    <t>x</t>
  </si>
  <si>
    <t>8113</t>
  </si>
  <si>
    <t xml:space="preserve"> հիմնական գումարի մարում</t>
  </si>
  <si>
    <t>6111</t>
  </si>
  <si>
    <t>8120</t>
  </si>
  <si>
    <t xml:space="preserve">1.2. Վարկեր և փոխատվություններ (ստացում և մարում)  (տող 8121+տող8140), այդ թվում  </t>
  </si>
  <si>
    <t>8121</t>
  </si>
  <si>
    <t xml:space="preserve">1.2.1. Վարկեր (տող 8122+ տող8130), որից` </t>
  </si>
  <si>
    <t>8122</t>
  </si>
  <si>
    <t>- վարկերի ստացում (տող 8123+ տող 8124), որից</t>
  </si>
  <si>
    <t>9112</t>
  </si>
  <si>
    <t>8123</t>
  </si>
  <si>
    <t>պետական բյուջեից</t>
  </si>
  <si>
    <t>8124</t>
  </si>
  <si>
    <t>այլ աղբյուրներից</t>
  </si>
  <si>
    <t>8130</t>
  </si>
  <si>
    <t>- ստացված վարկերի հիմնական  գումարի մարում (տող 8131+ տող 8132), որից</t>
  </si>
  <si>
    <t>6112</t>
  </si>
  <si>
    <t>8131</t>
  </si>
  <si>
    <t>ՀՀ պետական բյուջեին</t>
  </si>
  <si>
    <t>8132</t>
  </si>
  <si>
    <t xml:space="preserve">այլ աղբյուրներին  </t>
  </si>
  <si>
    <t>8140</t>
  </si>
  <si>
    <t>1.2.2. Փոխատվություններ (տող 8141+ տող 8150)որից`</t>
  </si>
  <si>
    <t>8141</t>
  </si>
  <si>
    <t xml:space="preserve"> - բյուջետային փոխատվությունների ստացում (տող 8142+ տող 8143)  </t>
  </si>
  <si>
    <t>8142</t>
  </si>
  <si>
    <t xml:space="preserve">ՀՀ պետական բյուջեից  </t>
  </si>
  <si>
    <t>8143</t>
  </si>
  <si>
    <t>ՀՀ այլ համայնքների բյուջեներից</t>
  </si>
  <si>
    <t>8150</t>
  </si>
  <si>
    <t xml:space="preserve"> - ստացված փոխատվությունների գումարի մարում (տող 8151+ տող 8152)որից`  </t>
  </si>
  <si>
    <t>8151</t>
  </si>
  <si>
    <t xml:space="preserve">ՀՀ պետական բյուջեին  </t>
  </si>
  <si>
    <t>8152</t>
  </si>
  <si>
    <t>ՀՀ այլ համայնքների բյուջեներին</t>
  </si>
  <si>
    <t>8160</t>
  </si>
  <si>
    <t xml:space="preserve">2. ՖԻՆԱՆՍԱԿԱՆ ԱԿՏԻՎՆԵՐ (տող 8161 + տող 8170 + տող 8190-տող 8197 + տող 8198 + տող 8199)այդ թվում`  </t>
  </si>
  <si>
    <t>8161</t>
  </si>
  <si>
    <t>2.1. Բաժնետոմսեր և կապիտալում այլ մասնակցություն (տող 8162+ տող 8163 + տող 8164)որից`</t>
  </si>
  <si>
    <t>8162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</si>
  <si>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</si>
  <si>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</si>
  <si>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>8163</t>
  </si>
  <si>
    <t>8164</t>
  </si>
  <si>
    <t xml:space="preserve"> - բաժնետոմսեր և կապիտալում այլ մասնակցության ձեռքբերում</t>
  </si>
  <si>
    <t>6213</t>
  </si>
  <si>
    <t>8170</t>
  </si>
  <si>
    <t xml:space="preserve">2.2. Փոխատվություններ (տող 8171+ տող 8172)որից  </t>
  </si>
  <si>
    <t>8171</t>
  </si>
  <si>
    <t xml:space="preserve"> - նախկինում տրամադրված փոխատվությունների դիմաց ստացվող մարումներից մուտքեր</t>
  </si>
  <si>
    <t>9212</t>
  </si>
  <si>
    <t>8172</t>
  </si>
  <si>
    <t xml:space="preserve"> - փոխատվությունների տրամադրում</t>
  </si>
  <si>
    <t>6212</t>
  </si>
  <si>
    <t>8190</t>
  </si>
  <si>
    <t>2.3. Համայնքի բյուջեի միջոցների տարեսկզբի ազատ մնացորդը` (տող 8191 + տող 8194-տող 8193)այդ թվում`</t>
  </si>
  <si>
    <t>8191</t>
  </si>
  <si>
    <t>5 2.3.1. Համայնքի բյուջեի վարչական մասի միջոցների տարեսկզբի ազատ մնացորդ որից`</t>
  </si>
  <si>
    <t>9320</t>
  </si>
  <si>
    <t>8192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</si>
  <si>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</si>
  <si>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8193</t>
  </si>
  <si>
    <t>- ենթակա է ուղղման համայնքի բյուջեի ֆոնդային մաս (տող 8191 - տող 8192)</t>
  </si>
  <si>
    <t>8194</t>
  </si>
  <si>
    <t>2.3.2. Համայնքի բյուջեի ֆոնդային մասի միջոցների տարեսկզբի մնացորդ (տող 8195 + տող 8196)որից`</t>
  </si>
  <si>
    <t>9330</t>
  </si>
  <si>
    <t>8195</t>
  </si>
  <si>
    <t xml:space="preserve"> - առանց վարչական մասի միջոցների տարեսկզբի ազատ մնացորդից ֆոնդային մաս մուտքագրման ենթակա գումարի </t>
  </si>
  <si>
    <t>8196</t>
  </si>
  <si>
    <t xml:space="preserve"> - վարչական մասի միջոցների տարեսկզբի ազատ մնացորդից ֆոնդային մաս մուտքագրման ենթակա գումարը (տող 8193)</t>
  </si>
  <si>
    <t>8197</t>
  </si>
  <si>
    <t>2.4. Համայնքի բյուջեի ֆոնդային մասի ժամանակավոր ազատ միջոցների տրամադրում վարչական մաս</t>
  </si>
  <si>
    <t>8198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</si>
  <si>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</si>
  <si>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8199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</si>
  <si>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</si>
  <si>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8199ա</t>
  </si>
  <si>
    <t>որից` ծախսերի ֆինանսավորմանը չուղղված համայնքի բյուջեի միջոցների տարեսկզբի ազատ մնացորդի գումարը</t>
  </si>
  <si>
    <t>8200</t>
  </si>
  <si>
    <t xml:space="preserve"> Բ. ԱՐՏԱՔԻՆ ԱՂԲՅՈՒՐՆԵՐ (տող 8210)այդ թվում`</t>
  </si>
  <si>
    <t>8210</t>
  </si>
  <si>
    <t xml:space="preserve">1. ՓՈԽԱՌՈՒ ՄԻՋՈՑՆԵՐ (տող 8211 + տող 8220)այդ թվում`  </t>
  </si>
  <si>
    <t>8211</t>
  </si>
  <si>
    <t xml:space="preserve"> 1.1. Արժեթղթեր (բացառությամբ բաժնետոմսերի և կապիտալում այլ մասնակցության) տող 8212+ տող 8213 որից`  </t>
  </si>
  <si>
    <t>8212</t>
  </si>
  <si>
    <t xml:space="preserve"> - թողարկումից և տեղաբաշխումից մուտքեր</t>
  </si>
  <si>
    <t>9121</t>
  </si>
  <si>
    <t>8213</t>
  </si>
  <si>
    <t xml:space="preserve"> - հիմնական գումարի մարում</t>
  </si>
  <si>
    <t>6121</t>
  </si>
  <si>
    <t>8220</t>
  </si>
  <si>
    <t xml:space="preserve">1.2. Վարկեր և փոխատվություններ (ստացում և մարում) տող 8221 + տող 8240 այդ թվում`    </t>
  </si>
  <si>
    <t>8221</t>
  </si>
  <si>
    <t xml:space="preserve">1.2.1. Վարկեր (տող 8222+ տող 8230)որից` </t>
  </si>
  <si>
    <t>8222</t>
  </si>
  <si>
    <t xml:space="preserve"> - վարկերի ստացում</t>
  </si>
  <si>
    <t>9122</t>
  </si>
  <si>
    <t>8230</t>
  </si>
  <si>
    <t xml:space="preserve"> - ստացված վարկերի հիմնական գումարի մարում</t>
  </si>
  <si>
    <t>6122</t>
  </si>
  <si>
    <t>8240</t>
  </si>
  <si>
    <t xml:space="preserve">1.2.2. Փոխատվություններ (տող 8241+ տող 8250)որից` </t>
  </si>
  <si>
    <t>8241</t>
  </si>
  <si>
    <t xml:space="preserve"> փոխատվությունների ստացում</t>
  </si>
  <si>
    <t>8250</t>
  </si>
  <si>
    <t xml:space="preserve"> - ստացված փոխատվությունների գումարի մարում</t>
  </si>
  <si>
    <t xml:space="preserve"> Սպիտակ համայնքի ավագանու</t>
  </si>
  <si>
    <t>(ճշտված 23/01/2025թ. դրությամբ)</t>
  </si>
  <si>
    <t xml:space="preserve">     Հավելված 5</t>
  </si>
  <si>
    <t>ՍՊԻՏԱԿ ՀԱՄԱՅՆՔԻ ՂԵԿԱՎԱՐ`________________________Ք. ՆԻԿՈՂՈՍՅԱՆ</t>
  </si>
  <si>
    <t>ՖԻՆԱՆՍԱՏՆՏԵՍԱԳԻՏԱԿԱՆ,                                                                                                                                                  ԵԿԱՄՈՒՏՆԵՐԻ ՀԱՇՎԱՌՄԱՆ ԵՎ ՀԱՎԱՔԱԳՐՄԱՆ,ԳՆՈՒՄՆԵՐԻ,                                                                                         ԳՈՎԱԶԴԻ, ԱՌԵՎՏՐԻ ԵՎ ՍՊԱՍԱՐԿՄԱՆ ԲԱԺՆԻ ՊԵՏ`           ___________________Լ. ՕՀԱՆՅԱՆ</t>
  </si>
  <si>
    <t xml:space="preserve">                 փոփ․ Սպիտակ համայնքի ավագանու</t>
  </si>
  <si>
    <t xml:space="preserve">                «29» հունվարի 2026թ. 2-Ն որոշման</t>
  </si>
  <si>
    <t xml:space="preserve">       «04» դեկտեմբերի 2025թ․  թիվ 145-Ն որոշման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</si>
</sst>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6"/>
      <color indexed="8"/>
      <name val="Sylfaen"/>
      <charset val="1"/>
    </font>
    <font>
      <sz val="9"/>
      <color indexed="8"/>
      <name val="Sylfaen"/>
      <charset val="1"/>
    </font>
    <font>
      <sz val="8"/>
      <color indexed="8"/>
      <name val="Sylfaen"/>
      <charset val="1"/>
    </font>
    <font>
      <b/>
      <sz val="10"/>
      <color indexed="8"/>
      <name val="Arial AMU"/>
      <charset val="1"/>
    </font>
    <font>
      <sz val="10"/>
      <color indexed="8"/>
      <name val="Sylfaen"/>
      <charset val="1"/>
    </font>
    <font>
      <sz val="10"/>
      <name val="Arial"/>
      <family val="2"/>
      <charset val="204"/>
    </font>
    <font>
      <sz val="10"/>
      <color indexed="8"/>
      <name val="Sylfaen"/>
      <family val="1"/>
      <charset val="204"/>
    </font>
    <font>
      <sz val="10"/>
      <name val="Sylfaen"/>
      <family val="1"/>
      <charset val="204"/>
    </font>
    <font>
      <b/>
      <i/>
      <sz val="9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 readingOrder="1"/>
      <protection locked="0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5" fillId="0" borderId="2" xfId="0" applyFont="1" applyBorder="1" applyAlignment="1" applyProtection="1">
      <alignment vertical="center" wrapText="1" readingOrder="1"/>
      <protection locked="0"/>
    </xf>
    <xf numFmtId="0" fontId="5" fillId="0" borderId="2" xfId="0" applyFont="1" applyBorder="1" applyAlignment="1" applyProtection="1">
      <alignment horizontal="right" vertical="center" wrapText="1" readingOrder="1"/>
      <protection locked="0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horizontal="right" vertical="center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 applyProtection="1">
      <alignment horizontal="center" vertical="top" wrapText="1" readingOrder="1"/>
      <protection locked="0"/>
    </xf>
    <xf numFmtId="0" fontId="4" fillId="2" borderId="2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vertical="center" wrapText="1" readingOrder="1"/>
      <protection locked="0"/>
    </xf>
    <xf numFmtId="0" fontId="0" fillId="0" borderId="0" xfId="0" applyAlignment="1">
      <alignment wrapText="1" readingOrder="1"/>
    </xf>
    <xf numFmtId="0" fontId="8" fillId="0" borderId="0" xfId="0" applyFont="1" applyAlignment="1">
      <alignment vertical="center" wrapText="1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2" fillId="2" borderId="0" xfId="0" applyFont="1" applyFill="1" applyAlignment="1" applyProtection="1">
      <alignment horizontal="right" vertical="top" wrapText="1" readingOrder="1"/>
      <protection locked="0"/>
    </xf>
    <xf numFmtId="0" fontId="0" fillId="0" borderId="0" xfId="0"/>
    <xf numFmtId="0" fontId="0" fillId="2" borderId="0" xfId="0" applyFill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horizontal="center" vertical="top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3" fillId="0" borderId="8" xfId="0" applyFont="1" applyBorder="1" applyAlignment="1" applyProtection="1">
      <alignment horizontal="center" vertical="top" wrapText="1" readingOrder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73"/>
  <sheetViews>
    <sheetView showGridLines="0" tabSelected="1" workbookViewId="0">
      <selection activeCell="B6" sqref="B6:M6"/>
    </sheetView>
  </sheetViews>
  <sheetFormatPr defaultRowHeight="12.75" x14ac:dyDescent="0.2"/>
  <cols>
    <col min="1" max="1" width="0.140625" customWidth="1"/>
    <col min="2" max="2" width="8.42578125" customWidth="1"/>
    <col min="3" max="3" width="1.140625" customWidth="1"/>
    <col min="4" max="4" width="47.5703125" customWidth="1"/>
    <col min="5" max="6" width="11.42578125" customWidth="1"/>
    <col min="7" max="8" width="1.7109375" customWidth="1"/>
    <col min="9" max="9" width="6.7109375" customWidth="1"/>
    <col min="10" max="10" width="12" customWidth="1"/>
    <col min="11" max="11" width="0.140625" customWidth="1"/>
    <col min="12" max="12" width="0" hidden="1" customWidth="1"/>
    <col min="13" max="13" width="2.140625" hidden="1" customWidth="1"/>
    <col min="14" max="14" width="0.28515625" customWidth="1"/>
  </cols>
  <sheetData>
    <row r="1" spans="2:17" x14ac:dyDescent="0.2">
      <c r="I1" s="10" t="s">
        <v>138</v>
      </c>
      <c r="J1" s="11"/>
    </row>
    <row r="2" spans="2:17" x14ac:dyDescent="0.2">
      <c r="F2" s="10" t="s">
        <v>136</v>
      </c>
      <c r="G2" s="11"/>
      <c r="H2" s="11"/>
      <c r="I2" s="11"/>
      <c r="J2" s="11"/>
    </row>
    <row r="3" spans="2:17" x14ac:dyDescent="0.2">
      <c r="E3" s="10" t="s">
        <v>142</v>
      </c>
      <c r="F3" s="11"/>
      <c r="G3" s="11"/>
      <c r="H3" s="11"/>
      <c r="I3" s="11"/>
      <c r="J3" s="11"/>
    </row>
    <row r="4" spans="2:17" ht="13.5" x14ac:dyDescent="0.2">
      <c r="E4" s="28" t="s">
        <v>141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2:17" ht="18" customHeight="1" x14ac:dyDescent="0.2">
      <c r="E5" s="29" t="s">
        <v>143</v>
      </c>
      <c r="F5" s="29"/>
      <c r="G5" s="29"/>
      <c r="H5" s="29"/>
      <c r="I5" s="29"/>
      <c r="J5" s="29"/>
      <c r="K5" s="30"/>
      <c r="L5" s="30"/>
      <c r="M5" s="30"/>
      <c r="N5" s="30"/>
      <c r="O5" s="30"/>
      <c r="P5" s="30"/>
      <c r="Q5" s="30"/>
    </row>
    <row r="6" spans="2:17" ht="87.75" customHeight="1" x14ac:dyDescent="0.2">
      <c r="B6" s="17" t="s">
        <v>1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2:17" x14ac:dyDescent="0.2">
      <c r="I7" s="18" t="s">
        <v>2</v>
      </c>
      <c r="J7" s="19"/>
      <c r="K7" s="19"/>
      <c r="L7" s="19"/>
      <c r="M7" s="19"/>
      <c r="N7" s="19"/>
    </row>
    <row r="8" spans="2:17" x14ac:dyDescent="0.2">
      <c r="C8" s="21" t="s">
        <v>137</v>
      </c>
      <c r="D8" s="19"/>
      <c r="E8" s="19"/>
      <c r="F8" s="19"/>
      <c r="G8" s="19"/>
      <c r="I8" s="20"/>
      <c r="J8" s="19"/>
      <c r="K8" s="19"/>
      <c r="L8" s="19"/>
      <c r="M8" s="19"/>
      <c r="N8" s="19"/>
    </row>
    <row r="9" spans="2:17" hidden="1" x14ac:dyDescent="0.2">
      <c r="I9" s="20"/>
      <c r="J9" s="19"/>
      <c r="K9" s="19"/>
      <c r="L9" s="19"/>
      <c r="M9" s="19"/>
      <c r="N9" s="19"/>
    </row>
    <row r="10" spans="2:17" ht="9" customHeight="1" x14ac:dyDescent="0.2"/>
    <row r="11" spans="2:17" ht="18" customHeight="1" x14ac:dyDescent="0.2">
      <c r="B11" s="12" t="s">
        <v>3</v>
      </c>
      <c r="C11" s="22"/>
      <c r="D11" s="12" t="s">
        <v>4</v>
      </c>
      <c r="E11" s="12" t="s">
        <v>5</v>
      </c>
      <c r="F11" s="12" t="s">
        <v>6</v>
      </c>
      <c r="G11" s="26" t="s">
        <v>7</v>
      </c>
      <c r="H11" s="27"/>
      <c r="I11" s="27"/>
      <c r="J11" s="27"/>
      <c r="K11" s="1"/>
    </row>
    <row r="12" spans="2:17" ht="27" customHeight="1" x14ac:dyDescent="0.2">
      <c r="B12" s="23"/>
      <c r="C12" s="24"/>
      <c r="D12" s="25"/>
      <c r="E12" s="25"/>
      <c r="F12" s="25"/>
      <c r="G12" s="12" t="s">
        <v>8</v>
      </c>
      <c r="H12" s="9"/>
      <c r="I12" s="7"/>
      <c r="J12" s="12" t="s">
        <v>9</v>
      </c>
      <c r="K12" s="7"/>
    </row>
    <row r="13" spans="2:17" ht="409.6" hidden="1" customHeight="1" x14ac:dyDescent="0.2"/>
    <row r="14" spans="2:17" ht="18" customHeight="1" x14ac:dyDescent="0.2">
      <c r="B14" s="13" t="s">
        <v>10</v>
      </c>
      <c r="C14" s="7"/>
      <c r="D14" s="2" t="s">
        <v>11</v>
      </c>
      <c r="E14" s="2" t="s">
        <v>12</v>
      </c>
      <c r="F14" s="2" t="s">
        <v>13</v>
      </c>
      <c r="G14" s="13" t="s">
        <v>14</v>
      </c>
      <c r="H14" s="9"/>
      <c r="I14" s="7"/>
      <c r="J14" s="13" t="s">
        <v>15</v>
      </c>
      <c r="K14" s="7"/>
    </row>
    <row r="15" spans="2:17" ht="28.5" customHeight="1" x14ac:dyDescent="0.2">
      <c r="B15" s="6" t="s">
        <v>16</v>
      </c>
      <c r="C15" s="7"/>
      <c r="D15" s="4" t="s">
        <v>17</v>
      </c>
      <c r="E15" s="3"/>
      <c r="F15" s="5">
        <v>1463521.3</v>
      </c>
      <c r="G15" s="8">
        <f>G16</f>
        <v>23794.5</v>
      </c>
      <c r="H15" s="9"/>
      <c r="I15" s="7"/>
      <c r="J15" s="8" t="s">
        <v>18</v>
      </c>
      <c r="K15" s="7"/>
    </row>
    <row r="16" spans="2:17" ht="28.5" customHeight="1" x14ac:dyDescent="0.2">
      <c r="B16" s="6" t="s">
        <v>19</v>
      </c>
      <c r="C16" s="7"/>
      <c r="D16" s="4" t="s">
        <v>20</v>
      </c>
      <c r="E16" s="3"/>
      <c r="F16" s="5"/>
      <c r="G16" s="8">
        <f>G17+G36</f>
        <v>23794.5</v>
      </c>
      <c r="H16" s="9"/>
      <c r="I16" s="7"/>
      <c r="J16" s="8">
        <f>J36</f>
        <v>1439726.8</v>
      </c>
      <c r="K16" s="7"/>
    </row>
    <row r="17" spans="2:11" ht="26.25" hidden="1" customHeight="1" x14ac:dyDescent="0.2">
      <c r="B17" s="6" t="s">
        <v>21</v>
      </c>
      <c r="C17" s="7"/>
      <c r="D17" s="4" t="s">
        <v>22</v>
      </c>
      <c r="E17" s="3"/>
      <c r="F17" s="5"/>
      <c r="G17" s="8"/>
      <c r="H17" s="9"/>
      <c r="I17" s="7"/>
      <c r="J17" s="8"/>
      <c r="K17" s="7"/>
    </row>
    <row r="18" spans="2:11" ht="28.5" hidden="1" customHeight="1" x14ac:dyDescent="0.2">
      <c r="B18" s="6" t="s">
        <v>23</v>
      </c>
      <c r="C18" s="7"/>
      <c r="D18" s="4" t="s">
        <v>24</v>
      </c>
      <c r="E18" s="3" t="s">
        <v>25</v>
      </c>
      <c r="F18" s="5"/>
      <c r="G18" s="8"/>
      <c r="H18" s="9"/>
      <c r="I18" s="7"/>
      <c r="J18" s="8"/>
      <c r="K18" s="7"/>
    </row>
    <row r="19" spans="2:11" ht="19.5" hidden="1" customHeight="1" x14ac:dyDescent="0.2">
      <c r="B19" s="6" t="s">
        <v>26</v>
      </c>
      <c r="C19" s="7"/>
      <c r="D19" s="4" t="s">
        <v>27</v>
      </c>
      <c r="E19" s="3" t="s">
        <v>28</v>
      </c>
      <c r="F19" s="5" t="s">
        <v>29</v>
      </c>
      <c r="G19" s="8" t="s">
        <v>29</v>
      </c>
      <c r="H19" s="9"/>
      <c r="I19" s="7"/>
      <c r="J19" s="8"/>
      <c r="K19" s="7"/>
    </row>
    <row r="20" spans="2:11" ht="19.5" hidden="1" customHeight="1" x14ac:dyDescent="0.2">
      <c r="B20" s="6" t="s">
        <v>30</v>
      </c>
      <c r="C20" s="7"/>
      <c r="D20" s="4" t="s">
        <v>31</v>
      </c>
      <c r="E20" s="3" t="s">
        <v>32</v>
      </c>
      <c r="F20" s="5" t="s">
        <v>29</v>
      </c>
      <c r="G20" s="8" t="s">
        <v>29</v>
      </c>
      <c r="H20" s="9"/>
      <c r="I20" s="7"/>
      <c r="J20" s="8">
        <f>J36</f>
        <v>1439726.8</v>
      </c>
      <c r="K20" s="7"/>
    </row>
    <row r="21" spans="2:11" ht="27" hidden="1" customHeight="1" x14ac:dyDescent="0.2">
      <c r="B21" s="6" t="s">
        <v>33</v>
      </c>
      <c r="C21" s="7"/>
      <c r="D21" s="4" t="s">
        <v>34</v>
      </c>
      <c r="E21" s="3"/>
      <c r="F21" s="5"/>
      <c r="G21" s="8"/>
      <c r="H21" s="9"/>
      <c r="I21" s="7"/>
      <c r="J21" s="8"/>
      <c r="K21" s="7"/>
    </row>
    <row r="22" spans="2:11" ht="19.5" hidden="1" customHeight="1" x14ac:dyDescent="0.2">
      <c r="B22" s="6" t="s">
        <v>35</v>
      </c>
      <c r="C22" s="7"/>
      <c r="D22" s="4" t="s">
        <v>36</v>
      </c>
      <c r="E22" s="3"/>
      <c r="F22" s="5" t="s">
        <v>29</v>
      </c>
      <c r="G22" s="8" t="s">
        <v>29</v>
      </c>
      <c r="H22" s="9"/>
      <c r="I22" s="7"/>
      <c r="J22" s="8"/>
      <c r="K22" s="7"/>
    </row>
    <row r="23" spans="2:11" ht="19.5" hidden="1" customHeight="1" x14ac:dyDescent="0.2">
      <c r="B23" s="6" t="s">
        <v>37</v>
      </c>
      <c r="C23" s="7"/>
      <c r="D23" s="4" t="s">
        <v>38</v>
      </c>
      <c r="E23" s="3" t="s">
        <v>39</v>
      </c>
      <c r="F23" s="5" t="s">
        <v>29</v>
      </c>
      <c r="G23" s="8" t="s">
        <v>29</v>
      </c>
      <c r="H23" s="9"/>
      <c r="I23" s="7"/>
      <c r="J23" s="8"/>
      <c r="K23" s="7"/>
    </row>
    <row r="24" spans="2:11" ht="19.5" hidden="1" customHeight="1" x14ac:dyDescent="0.2">
      <c r="B24" s="6" t="s">
        <v>40</v>
      </c>
      <c r="C24" s="7"/>
      <c r="D24" s="4" t="s">
        <v>41</v>
      </c>
      <c r="E24" s="3"/>
      <c r="F24" s="5" t="s">
        <v>29</v>
      </c>
      <c r="G24" s="8" t="s">
        <v>29</v>
      </c>
      <c r="H24" s="9"/>
      <c r="I24" s="7"/>
      <c r="J24" s="8"/>
      <c r="K24" s="7"/>
    </row>
    <row r="25" spans="2:11" ht="19.5" hidden="1" customHeight="1" x14ac:dyDescent="0.2">
      <c r="B25" s="6" t="s">
        <v>42</v>
      </c>
      <c r="C25" s="7"/>
      <c r="D25" s="4" t="s">
        <v>43</v>
      </c>
      <c r="E25" s="3"/>
      <c r="F25" s="5" t="s">
        <v>29</v>
      </c>
      <c r="G25" s="8" t="s">
        <v>29</v>
      </c>
      <c r="H25" s="9"/>
      <c r="I25" s="7"/>
      <c r="J25" s="8"/>
      <c r="K25" s="7"/>
    </row>
    <row r="26" spans="2:11" ht="28.5" hidden="1" customHeight="1" x14ac:dyDescent="0.2">
      <c r="B26" s="6" t="s">
        <v>44</v>
      </c>
      <c r="C26" s="7"/>
      <c r="D26" s="4" t="s">
        <v>45</v>
      </c>
      <c r="E26" s="3" t="s">
        <v>46</v>
      </c>
      <c r="F26" s="5" t="s">
        <v>29</v>
      </c>
      <c r="G26" s="8" t="s">
        <v>29</v>
      </c>
      <c r="H26" s="9"/>
      <c r="I26" s="7"/>
      <c r="J26" s="8"/>
      <c r="K26" s="7"/>
    </row>
    <row r="27" spans="2:11" ht="19.5" hidden="1" customHeight="1" x14ac:dyDescent="0.2">
      <c r="B27" s="6" t="s">
        <v>47</v>
      </c>
      <c r="C27" s="7"/>
      <c r="D27" s="4" t="s">
        <v>48</v>
      </c>
      <c r="E27" s="3"/>
      <c r="F27" s="5" t="s">
        <v>29</v>
      </c>
      <c r="G27" s="8" t="s">
        <v>29</v>
      </c>
      <c r="H27" s="9"/>
      <c r="I27" s="7"/>
      <c r="J27" s="8"/>
      <c r="K27" s="7"/>
    </row>
    <row r="28" spans="2:11" ht="19.5" hidden="1" customHeight="1" x14ac:dyDescent="0.2">
      <c r="B28" s="6" t="s">
        <v>49</v>
      </c>
      <c r="C28" s="7"/>
      <c r="D28" s="4" t="s">
        <v>50</v>
      </c>
      <c r="E28" s="3"/>
      <c r="F28" s="5" t="s">
        <v>29</v>
      </c>
      <c r="G28" s="8" t="s">
        <v>29</v>
      </c>
      <c r="H28" s="9"/>
      <c r="I28" s="7"/>
      <c r="J28" s="8"/>
      <c r="K28" s="7"/>
    </row>
    <row r="29" spans="2:11" ht="19.5" hidden="1" customHeight="1" x14ac:dyDescent="0.2">
      <c r="B29" s="6" t="s">
        <v>51</v>
      </c>
      <c r="C29" s="7"/>
      <c r="D29" s="4" t="s">
        <v>52</v>
      </c>
      <c r="E29" s="3"/>
      <c r="F29" s="5"/>
      <c r="G29" s="8"/>
      <c r="H29" s="9"/>
      <c r="I29" s="7"/>
      <c r="J29" s="8"/>
      <c r="K29" s="7"/>
    </row>
    <row r="30" spans="2:11" ht="29.25" hidden="1" customHeight="1" x14ac:dyDescent="0.2">
      <c r="B30" s="6" t="s">
        <v>53</v>
      </c>
      <c r="C30" s="7"/>
      <c r="D30" s="4" t="s">
        <v>54</v>
      </c>
      <c r="E30" s="3" t="s">
        <v>39</v>
      </c>
      <c r="F30" s="5"/>
      <c r="G30" s="8"/>
      <c r="H30" s="9"/>
      <c r="I30" s="7"/>
      <c r="J30" s="8"/>
      <c r="K30" s="7"/>
    </row>
    <row r="31" spans="2:11" ht="19.5" hidden="1" customHeight="1" x14ac:dyDescent="0.2">
      <c r="B31" s="6" t="s">
        <v>55</v>
      </c>
      <c r="C31" s="7"/>
      <c r="D31" s="4" t="s">
        <v>56</v>
      </c>
      <c r="E31" s="3"/>
      <c r="F31" s="5"/>
      <c r="G31" s="8"/>
      <c r="H31" s="9"/>
      <c r="I31" s="7"/>
      <c r="J31" s="8" t="s">
        <v>29</v>
      </c>
      <c r="K31" s="7"/>
    </row>
    <row r="32" spans="2:11" ht="19.5" hidden="1" customHeight="1" x14ac:dyDescent="0.2">
      <c r="B32" s="6" t="s">
        <v>57</v>
      </c>
      <c r="C32" s="7"/>
      <c r="D32" s="4" t="s">
        <v>58</v>
      </c>
      <c r="E32" s="3"/>
      <c r="F32" s="5"/>
      <c r="G32" s="8"/>
      <c r="H32" s="9"/>
      <c r="I32" s="7"/>
      <c r="J32" s="8"/>
      <c r="K32" s="7"/>
    </row>
    <row r="33" spans="2:11" ht="30.75" hidden="1" customHeight="1" x14ac:dyDescent="0.2">
      <c r="B33" s="6" t="s">
        <v>59</v>
      </c>
      <c r="C33" s="7"/>
      <c r="D33" s="4" t="s">
        <v>60</v>
      </c>
      <c r="E33" s="3" t="s">
        <v>46</v>
      </c>
      <c r="F33" s="5"/>
      <c r="G33" s="8"/>
      <c r="H33" s="9"/>
      <c r="I33" s="7"/>
      <c r="J33" s="8"/>
      <c r="K33" s="7"/>
    </row>
    <row r="34" spans="2:11" ht="19.5" hidden="1" customHeight="1" x14ac:dyDescent="0.2">
      <c r="B34" s="6" t="s">
        <v>61</v>
      </c>
      <c r="C34" s="7"/>
      <c r="D34" s="4" t="s">
        <v>62</v>
      </c>
      <c r="E34" s="3"/>
      <c r="F34" s="5"/>
      <c r="G34" s="8"/>
      <c r="H34" s="9"/>
      <c r="I34" s="7"/>
      <c r="J34" s="8" t="s">
        <v>29</v>
      </c>
      <c r="K34" s="7"/>
    </row>
    <row r="35" spans="2:11" ht="19.5" hidden="1" customHeight="1" x14ac:dyDescent="0.2">
      <c r="B35" s="6" t="s">
        <v>63</v>
      </c>
      <c r="C35" s="7"/>
      <c r="D35" s="4" t="s">
        <v>64</v>
      </c>
      <c r="E35" s="3"/>
      <c r="F35" s="5"/>
      <c r="G35" s="8"/>
      <c r="H35" s="9"/>
      <c r="I35" s="7"/>
      <c r="J35" s="8"/>
      <c r="K35" s="7"/>
    </row>
    <row r="36" spans="2:11" ht="27.75" customHeight="1" x14ac:dyDescent="0.2">
      <c r="B36" s="6" t="s">
        <v>65</v>
      </c>
      <c r="C36" s="7"/>
      <c r="D36" s="4" t="s">
        <v>66</v>
      </c>
      <c r="E36" s="3"/>
      <c r="F36" s="5">
        <f>G36+J36</f>
        <v>1463521.3</v>
      </c>
      <c r="G36" s="8">
        <f>G44</f>
        <v>23794.5</v>
      </c>
      <c r="H36" s="9"/>
      <c r="I36" s="7"/>
      <c r="J36" s="8">
        <f>J44</f>
        <v>1439726.8</v>
      </c>
      <c r="K36" s="7"/>
    </row>
    <row r="37" spans="2:11" ht="27.75" hidden="1" customHeight="1" x14ac:dyDescent="0.2">
      <c r="B37" s="6" t="s">
        <v>67</v>
      </c>
      <c r="C37" s="7"/>
      <c r="D37" s="4" t="s">
        <v>68</v>
      </c>
      <c r="E37" s="3"/>
      <c r="F37" s="5" t="s">
        <v>29</v>
      </c>
      <c r="G37" s="8" t="s">
        <v>29</v>
      </c>
      <c r="H37" s="9"/>
      <c r="I37" s="7"/>
      <c r="J37" s="8"/>
      <c r="K37" s="7"/>
    </row>
    <row r="38" spans="2:11" ht="41.25" hidden="1" customHeight="1" x14ac:dyDescent="0.2">
      <c r="B38" s="6" t="s">
        <v>69</v>
      </c>
      <c r="C38" s="7"/>
      <c r="D38" s="4" t="s">
        <v>70</v>
      </c>
      <c r="E38" s="3" t="s">
        <v>71</v>
      </c>
      <c r="F38" s="5" t="s">
        <v>29</v>
      </c>
      <c r="G38" s="8" t="s">
        <v>29</v>
      </c>
      <c r="H38" s="9"/>
      <c r="I38" s="7"/>
      <c r="J38" s="8"/>
      <c r="K38" s="7"/>
    </row>
    <row r="39" spans="2:11" ht="55.5" hidden="1" customHeight="1" x14ac:dyDescent="0.2">
      <c r="B39" s="6" t="s">
        <v>72</v>
      </c>
      <c r="C39" s="7"/>
      <c r="D39" s="4" t="s">
        <v>0</v>
      </c>
      <c r="E39" s="3" t="s">
        <v>71</v>
      </c>
      <c r="F39" s="5" t="s">
        <v>29</v>
      </c>
      <c r="G39" s="8" t="s">
        <v>29</v>
      </c>
      <c r="H39" s="9"/>
      <c r="I39" s="7"/>
      <c r="J39" s="8"/>
      <c r="K39" s="7"/>
    </row>
    <row r="40" spans="2:11" ht="30" hidden="1" customHeight="1" x14ac:dyDescent="0.2">
      <c r="B40" s="6" t="s">
        <v>73</v>
      </c>
      <c r="C40" s="7"/>
      <c r="D40" s="4" t="s">
        <v>74</v>
      </c>
      <c r="E40" s="3" t="s">
        <v>75</v>
      </c>
      <c r="F40" s="5" t="s">
        <v>29</v>
      </c>
      <c r="G40" s="8" t="s">
        <v>29</v>
      </c>
      <c r="H40" s="9"/>
      <c r="I40" s="7"/>
      <c r="J40" s="8"/>
      <c r="K40" s="7"/>
    </row>
    <row r="41" spans="2:11" ht="19.5" hidden="1" customHeight="1" x14ac:dyDescent="0.2">
      <c r="B41" s="6" t="s">
        <v>76</v>
      </c>
      <c r="C41" s="7"/>
      <c r="D41" s="4" t="s">
        <v>77</v>
      </c>
      <c r="E41" s="3"/>
      <c r="F41" s="5"/>
      <c r="G41" s="8"/>
      <c r="H41" s="9"/>
      <c r="I41" s="7"/>
      <c r="J41" s="8"/>
      <c r="K41" s="7"/>
    </row>
    <row r="42" spans="2:11" ht="35.25" hidden="1" customHeight="1" x14ac:dyDescent="0.2">
      <c r="B42" s="6" t="s">
        <v>78</v>
      </c>
      <c r="C42" s="7"/>
      <c r="D42" s="4" t="s">
        <v>79</v>
      </c>
      <c r="E42" s="3" t="s">
        <v>80</v>
      </c>
      <c r="F42" s="5"/>
      <c r="G42" s="8"/>
      <c r="H42" s="9"/>
      <c r="I42" s="7"/>
      <c r="J42" s="8"/>
      <c r="K42" s="7"/>
    </row>
    <row r="43" spans="2:11" ht="19.5" hidden="1" customHeight="1" x14ac:dyDescent="0.2">
      <c r="B43" s="6" t="s">
        <v>81</v>
      </c>
      <c r="C43" s="7"/>
      <c r="D43" s="4" t="s">
        <v>82</v>
      </c>
      <c r="E43" s="3" t="s">
        <v>83</v>
      </c>
      <c r="F43" s="5"/>
      <c r="G43" s="8"/>
      <c r="H43" s="9"/>
      <c r="I43" s="7"/>
      <c r="J43" s="8"/>
      <c r="K43" s="7"/>
    </row>
    <row r="44" spans="2:11" ht="45.75" customHeight="1" x14ac:dyDescent="0.2">
      <c r="B44" s="6" t="s">
        <v>84</v>
      </c>
      <c r="C44" s="7"/>
      <c r="D44" s="4" t="s">
        <v>85</v>
      </c>
      <c r="E44" s="3"/>
      <c r="F44" s="5">
        <f>G44+J44</f>
        <v>1463521.3</v>
      </c>
      <c r="G44" s="8">
        <f>G45-G47</f>
        <v>23794.5</v>
      </c>
      <c r="H44" s="9"/>
      <c r="I44" s="7"/>
      <c r="J44" s="8">
        <f>J48</f>
        <v>1439726.8</v>
      </c>
      <c r="K44" s="7"/>
    </row>
    <row r="45" spans="2:11" ht="36.75" customHeight="1" x14ac:dyDescent="0.2">
      <c r="B45" s="6" t="s">
        <v>86</v>
      </c>
      <c r="C45" s="7"/>
      <c r="D45" s="4" t="s">
        <v>87</v>
      </c>
      <c r="E45" s="3" t="s">
        <v>88</v>
      </c>
      <c r="F45" s="5">
        <v>601629.4</v>
      </c>
      <c r="G45" s="8">
        <v>601629.4</v>
      </c>
      <c r="H45" s="9"/>
      <c r="I45" s="7"/>
      <c r="J45" s="8" t="s">
        <v>29</v>
      </c>
      <c r="K45" s="7"/>
    </row>
    <row r="46" spans="2:11" ht="62.25" customHeight="1" x14ac:dyDescent="0.2">
      <c r="B46" s="6" t="s">
        <v>89</v>
      </c>
      <c r="C46" s="7"/>
      <c r="D46" s="4" t="s">
        <v>90</v>
      </c>
      <c r="E46" s="3"/>
      <c r="F46" s="5">
        <v>23794.5</v>
      </c>
      <c r="G46" s="8">
        <v>23794.5</v>
      </c>
      <c r="H46" s="9"/>
      <c r="I46" s="7"/>
      <c r="J46" s="8" t="s">
        <v>29</v>
      </c>
      <c r="K46" s="7"/>
    </row>
    <row r="47" spans="2:11" ht="30.75" customHeight="1" x14ac:dyDescent="0.2">
      <c r="B47" s="6" t="s">
        <v>91</v>
      </c>
      <c r="C47" s="7"/>
      <c r="D47" s="4" t="s">
        <v>92</v>
      </c>
      <c r="E47" s="3"/>
      <c r="F47" s="5">
        <v>577834.9</v>
      </c>
      <c r="G47" s="8">
        <v>577834.9</v>
      </c>
      <c r="H47" s="9"/>
      <c r="I47" s="7"/>
      <c r="J47" s="8" t="s">
        <v>29</v>
      </c>
      <c r="K47" s="7"/>
    </row>
    <row r="48" spans="2:11" ht="36.75" customHeight="1" x14ac:dyDescent="0.2">
      <c r="B48" s="6" t="s">
        <v>93</v>
      </c>
      <c r="C48" s="7"/>
      <c r="D48" s="4" t="s">
        <v>94</v>
      </c>
      <c r="E48" s="3" t="s">
        <v>95</v>
      </c>
      <c r="F48" s="5" t="s">
        <v>29</v>
      </c>
      <c r="G48" s="8" t="s">
        <v>29</v>
      </c>
      <c r="H48" s="9"/>
      <c r="I48" s="7"/>
      <c r="J48" s="8">
        <v>1439726.8</v>
      </c>
      <c r="K48" s="7"/>
    </row>
    <row r="49" spans="2:11" ht="50.25" customHeight="1" x14ac:dyDescent="0.2">
      <c r="B49" s="6" t="s">
        <v>96</v>
      </c>
      <c r="C49" s="7"/>
      <c r="D49" s="4" t="s">
        <v>97</v>
      </c>
      <c r="E49" s="3"/>
      <c r="F49" s="5" t="s">
        <v>29</v>
      </c>
      <c r="G49" s="8" t="s">
        <v>29</v>
      </c>
      <c r="H49" s="9"/>
      <c r="I49" s="7"/>
      <c r="J49" s="8">
        <v>861891.9</v>
      </c>
      <c r="K49" s="7"/>
    </row>
    <row r="50" spans="2:11" ht="43.5" customHeight="1" x14ac:dyDescent="0.2">
      <c r="B50" s="6" t="s">
        <v>98</v>
      </c>
      <c r="C50" s="7"/>
      <c r="D50" s="4" t="s">
        <v>99</v>
      </c>
      <c r="E50" s="3"/>
      <c r="F50" s="5" t="s">
        <v>29</v>
      </c>
      <c r="G50" s="8" t="s">
        <v>29</v>
      </c>
      <c r="H50" s="9"/>
      <c r="I50" s="7"/>
      <c r="J50" s="8">
        <v>577834.9</v>
      </c>
      <c r="K50" s="7"/>
    </row>
    <row r="51" spans="2:11" ht="50.25" hidden="1" customHeight="1" x14ac:dyDescent="0.2">
      <c r="B51" s="6" t="s">
        <v>100</v>
      </c>
      <c r="C51" s="7"/>
      <c r="D51" s="4" t="s">
        <v>101</v>
      </c>
      <c r="E51" s="3"/>
      <c r="F51" s="5" t="s">
        <v>29</v>
      </c>
      <c r="G51" s="8" t="s">
        <v>29</v>
      </c>
      <c r="H51" s="9"/>
      <c r="I51" s="7"/>
      <c r="J51" s="8" t="s">
        <v>29</v>
      </c>
      <c r="K51" s="7"/>
    </row>
    <row r="52" spans="2:11" ht="50.25" hidden="1" customHeight="1" x14ac:dyDescent="0.2">
      <c r="B52" s="6" t="s">
        <v>102</v>
      </c>
      <c r="C52" s="7"/>
      <c r="D52" s="4" t="s">
        <v>103</v>
      </c>
      <c r="E52" s="3"/>
      <c r="F52" s="5"/>
      <c r="G52" s="8"/>
      <c r="H52" s="9"/>
      <c r="I52" s="7"/>
      <c r="J52" s="8"/>
      <c r="K52" s="7"/>
    </row>
    <row r="53" spans="2:11" ht="57.75" hidden="1" customHeight="1" x14ac:dyDescent="0.2">
      <c r="B53" s="6" t="s">
        <v>104</v>
      </c>
      <c r="C53" s="7"/>
      <c r="D53" s="4" t="s">
        <v>105</v>
      </c>
      <c r="E53" s="3"/>
      <c r="F53" s="5"/>
      <c r="G53" s="8"/>
      <c r="H53" s="9"/>
      <c r="I53" s="7"/>
      <c r="J53" s="8"/>
      <c r="K53" s="7"/>
    </row>
    <row r="54" spans="2:11" ht="50.25" hidden="1" customHeight="1" x14ac:dyDescent="0.2">
      <c r="B54" s="6" t="s">
        <v>106</v>
      </c>
      <c r="C54" s="7"/>
      <c r="D54" s="4" t="s">
        <v>107</v>
      </c>
      <c r="E54" s="3"/>
      <c r="F54" s="5" t="s">
        <v>29</v>
      </c>
      <c r="G54" s="8" t="s">
        <v>29</v>
      </c>
      <c r="H54" s="9"/>
      <c r="I54" s="7"/>
      <c r="J54" s="8"/>
      <c r="K54" s="7"/>
    </row>
    <row r="55" spans="2:11" ht="20.25" customHeight="1" x14ac:dyDescent="0.2">
      <c r="B55" s="6" t="s">
        <v>108</v>
      </c>
      <c r="C55" s="7"/>
      <c r="D55" s="4" t="s">
        <v>109</v>
      </c>
      <c r="E55" s="3"/>
      <c r="F55" s="5"/>
      <c r="G55" s="8"/>
      <c r="H55" s="9"/>
      <c r="I55" s="7"/>
      <c r="J55" s="8"/>
      <c r="K55" s="7"/>
    </row>
    <row r="56" spans="2:11" ht="50.25" hidden="1" customHeight="1" x14ac:dyDescent="0.2">
      <c r="B56" s="6" t="s">
        <v>110</v>
      </c>
      <c r="C56" s="7"/>
      <c r="D56" s="4" t="s">
        <v>111</v>
      </c>
      <c r="E56" s="3"/>
      <c r="F56" s="5"/>
      <c r="G56" s="8"/>
      <c r="H56" s="9"/>
      <c r="I56" s="7"/>
      <c r="J56" s="8"/>
      <c r="K56" s="7"/>
    </row>
    <row r="57" spans="2:11" ht="50.25" hidden="1" customHeight="1" x14ac:dyDescent="0.2">
      <c r="B57" s="6" t="s">
        <v>112</v>
      </c>
      <c r="C57" s="7"/>
      <c r="D57" s="4" t="s">
        <v>113</v>
      </c>
      <c r="E57" s="3"/>
      <c r="F57" s="5" t="s">
        <v>29</v>
      </c>
      <c r="G57" s="8" t="s">
        <v>29</v>
      </c>
      <c r="H57" s="9"/>
      <c r="I57" s="7"/>
      <c r="J57" s="8"/>
      <c r="K57" s="7"/>
    </row>
    <row r="58" spans="2:11" ht="50.25" hidden="1" customHeight="1" x14ac:dyDescent="0.2">
      <c r="B58" s="6" t="s">
        <v>114</v>
      </c>
      <c r="C58" s="7"/>
      <c r="D58" s="4" t="s">
        <v>115</v>
      </c>
      <c r="E58" s="3" t="s">
        <v>116</v>
      </c>
      <c r="F58" s="5" t="s">
        <v>29</v>
      </c>
      <c r="G58" s="8" t="s">
        <v>29</v>
      </c>
      <c r="H58" s="9"/>
      <c r="I58" s="7"/>
      <c r="J58" s="8"/>
      <c r="K58" s="7"/>
    </row>
    <row r="59" spans="2:11" ht="50.25" hidden="1" customHeight="1" x14ac:dyDescent="0.2">
      <c r="B59" s="6" t="s">
        <v>117</v>
      </c>
      <c r="C59" s="7"/>
      <c r="D59" s="4" t="s">
        <v>118</v>
      </c>
      <c r="E59" s="3" t="s">
        <v>119</v>
      </c>
      <c r="F59" s="5" t="s">
        <v>29</v>
      </c>
      <c r="G59" s="8" t="s">
        <v>29</v>
      </c>
      <c r="H59" s="9"/>
      <c r="I59" s="7"/>
      <c r="J59" s="8"/>
      <c r="K59" s="7"/>
    </row>
    <row r="60" spans="2:11" ht="50.25" hidden="1" customHeight="1" x14ac:dyDescent="0.2">
      <c r="B60" s="6" t="s">
        <v>120</v>
      </c>
      <c r="C60" s="7"/>
      <c r="D60" s="4" t="s">
        <v>121</v>
      </c>
      <c r="E60" s="3"/>
      <c r="F60" s="5"/>
      <c r="G60" s="8"/>
      <c r="H60" s="9"/>
      <c r="I60" s="7"/>
      <c r="J60" s="8"/>
      <c r="K60" s="7"/>
    </row>
    <row r="61" spans="2:11" ht="19.5" hidden="1" customHeight="1" x14ac:dyDescent="0.2">
      <c r="B61" s="6" t="s">
        <v>122</v>
      </c>
      <c r="C61" s="7"/>
      <c r="D61" s="4" t="s">
        <v>123</v>
      </c>
      <c r="E61" s="3"/>
      <c r="F61" s="5" t="s">
        <v>29</v>
      </c>
      <c r="G61" s="8" t="s">
        <v>29</v>
      </c>
      <c r="H61" s="9"/>
      <c r="I61" s="7"/>
      <c r="J61" s="8"/>
      <c r="K61" s="7"/>
    </row>
    <row r="62" spans="2:11" ht="19.5" hidden="1" customHeight="1" x14ac:dyDescent="0.2">
      <c r="B62" s="6" t="s">
        <v>124</v>
      </c>
      <c r="C62" s="7"/>
      <c r="D62" s="4" t="s">
        <v>125</v>
      </c>
      <c r="E62" s="3" t="s">
        <v>126</v>
      </c>
      <c r="F62" s="5" t="s">
        <v>29</v>
      </c>
      <c r="G62" s="8" t="s">
        <v>29</v>
      </c>
      <c r="H62" s="9"/>
      <c r="I62" s="7"/>
      <c r="J62" s="8"/>
      <c r="K62" s="7"/>
    </row>
    <row r="63" spans="2:11" ht="19.5" hidden="1" customHeight="1" x14ac:dyDescent="0.2">
      <c r="B63" s="6" t="s">
        <v>127</v>
      </c>
      <c r="C63" s="7"/>
      <c r="D63" s="4" t="s">
        <v>128</v>
      </c>
      <c r="E63" s="3" t="s">
        <v>129</v>
      </c>
      <c r="F63" s="5" t="s">
        <v>29</v>
      </c>
      <c r="G63" s="8" t="s">
        <v>29</v>
      </c>
      <c r="H63" s="9"/>
      <c r="I63" s="7"/>
      <c r="J63" s="8"/>
      <c r="K63" s="7"/>
    </row>
    <row r="64" spans="2:11" ht="19.5" hidden="1" customHeight="1" x14ac:dyDescent="0.2">
      <c r="B64" s="6" t="s">
        <v>130</v>
      </c>
      <c r="C64" s="7"/>
      <c r="D64" s="4" t="s">
        <v>131</v>
      </c>
      <c r="E64" s="3"/>
      <c r="F64" s="5"/>
      <c r="G64" s="8"/>
      <c r="H64" s="9"/>
      <c r="I64" s="7"/>
      <c r="J64" s="8"/>
      <c r="K64" s="7"/>
    </row>
    <row r="65" spans="2:11" ht="19.5" hidden="1" customHeight="1" x14ac:dyDescent="0.2">
      <c r="B65" s="6" t="s">
        <v>132</v>
      </c>
      <c r="C65" s="7"/>
      <c r="D65" s="4" t="s">
        <v>133</v>
      </c>
      <c r="E65" s="3" t="s">
        <v>126</v>
      </c>
      <c r="F65" s="5"/>
      <c r="G65" s="8"/>
      <c r="H65" s="9"/>
      <c r="I65" s="7"/>
      <c r="J65" s="8"/>
      <c r="K65" s="7"/>
    </row>
    <row r="66" spans="2:11" ht="19.5" hidden="1" customHeight="1" x14ac:dyDescent="0.2">
      <c r="B66" s="6" t="s">
        <v>134</v>
      </c>
      <c r="C66" s="7"/>
      <c r="D66" s="4" t="s">
        <v>135</v>
      </c>
      <c r="E66" s="3" t="s">
        <v>129</v>
      </c>
      <c r="F66" s="5"/>
      <c r="G66" s="8"/>
      <c r="H66" s="9"/>
      <c r="I66" s="7"/>
      <c r="J66" s="8"/>
      <c r="K66" s="7"/>
    </row>
    <row r="69" spans="2:11" x14ac:dyDescent="0.2">
      <c r="D69" s="14" t="s">
        <v>139</v>
      </c>
      <c r="E69" s="15"/>
      <c r="F69" s="15"/>
      <c r="G69" s="15"/>
      <c r="H69" s="15"/>
      <c r="I69" s="15"/>
      <c r="J69" s="15"/>
    </row>
    <row r="71" spans="2:11" ht="19.5" customHeight="1" x14ac:dyDescent="0.2">
      <c r="B71" s="16" t="s">
        <v>140</v>
      </c>
      <c r="C71" s="16"/>
      <c r="D71" s="16"/>
      <c r="E71" s="16"/>
      <c r="F71" s="16"/>
      <c r="G71" s="16"/>
      <c r="H71" s="16"/>
      <c r="I71" s="16"/>
      <c r="J71" s="16"/>
    </row>
    <row r="72" spans="2:11" x14ac:dyDescent="0.2">
      <c r="B72" s="16"/>
      <c r="C72" s="16"/>
      <c r="D72" s="16"/>
      <c r="E72" s="16"/>
      <c r="F72" s="16"/>
      <c r="G72" s="16"/>
      <c r="H72" s="16"/>
      <c r="I72" s="16"/>
      <c r="J72" s="16"/>
    </row>
    <row r="73" spans="2:11" x14ac:dyDescent="0.2">
      <c r="B73" s="16"/>
      <c r="C73" s="16"/>
      <c r="D73" s="16"/>
      <c r="E73" s="16"/>
      <c r="F73" s="16"/>
      <c r="G73" s="16"/>
      <c r="H73" s="16"/>
      <c r="I73" s="16"/>
      <c r="J73" s="16"/>
    </row>
  </sheetData>
  <mergeCells count="176">
    <mergeCell ref="E4:Q4"/>
    <mergeCell ref="E5:J5"/>
    <mergeCell ref="B71:J73"/>
    <mergeCell ref="B6:M6"/>
    <mergeCell ref="I7:N9"/>
    <mergeCell ref="C8:G8"/>
    <mergeCell ref="B11:C12"/>
    <mergeCell ref="D11:D12"/>
    <mergeCell ref="E11:E12"/>
    <mergeCell ref="F11:F12"/>
    <mergeCell ref="G11:J11"/>
    <mergeCell ref="G12:I12"/>
    <mergeCell ref="J12:K12"/>
    <mergeCell ref="B14:C14"/>
    <mergeCell ref="G14:I14"/>
    <mergeCell ref="J14:K14"/>
    <mergeCell ref="B15:C15"/>
    <mergeCell ref="G15:I15"/>
    <mergeCell ref="J15:K15"/>
    <mergeCell ref="D69:J69"/>
    <mergeCell ref="B18:C18"/>
    <mergeCell ref="G18:I18"/>
    <mergeCell ref="J18:K18"/>
    <mergeCell ref="B19:C19"/>
    <mergeCell ref="G19:I19"/>
    <mergeCell ref="J19:K19"/>
    <mergeCell ref="B16:C16"/>
    <mergeCell ref="G16:I16"/>
    <mergeCell ref="J16:K16"/>
    <mergeCell ref="B17:C17"/>
    <mergeCell ref="G17:I17"/>
    <mergeCell ref="J17:K17"/>
    <mergeCell ref="B22:C22"/>
    <mergeCell ref="G22:I22"/>
    <mergeCell ref="J22:K22"/>
    <mergeCell ref="B23:C23"/>
    <mergeCell ref="G23:I23"/>
    <mergeCell ref="J23:K23"/>
    <mergeCell ref="B20:C20"/>
    <mergeCell ref="G20:I20"/>
    <mergeCell ref="J20:K20"/>
    <mergeCell ref="B21:C21"/>
    <mergeCell ref="G21:I21"/>
    <mergeCell ref="J21:K21"/>
    <mergeCell ref="B26:C26"/>
    <mergeCell ref="G26:I26"/>
    <mergeCell ref="J26:K26"/>
    <mergeCell ref="B27:C27"/>
    <mergeCell ref="G27:I27"/>
    <mergeCell ref="J27:K27"/>
    <mergeCell ref="B24:C24"/>
    <mergeCell ref="G24:I24"/>
    <mergeCell ref="J24:K24"/>
    <mergeCell ref="B25:C25"/>
    <mergeCell ref="G25:I25"/>
    <mergeCell ref="J25:K25"/>
    <mergeCell ref="B30:C30"/>
    <mergeCell ref="G30:I30"/>
    <mergeCell ref="J30:K30"/>
    <mergeCell ref="B31:C31"/>
    <mergeCell ref="G31:I31"/>
    <mergeCell ref="J31:K31"/>
    <mergeCell ref="B28:C28"/>
    <mergeCell ref="G28:I28"/>
    <mergeCell ref="J28:K28"/>
    <mergeCell ref="B29:C29"/>
    <mergeCell ref="G29:I29"/>
    <mergeCell ref="J29:K29"/>
    <mergeCell ref="B34:C34"/>
    <mergeCell ref="G34:I34"/>
    <mergeCell ref="J34:K34"/>
    <mergeCell ref="B35:C35"/>
    <mergeCell ref="G35:I35"/>
    <mergeCell ref="J35:K35"/>
    <mergeCell ref="B32:C32"/>
    <mergeCell ref="G32:I32"/>
    <mergeCell ref="J32:K32"/>
    <mergeCell ref="B33:C33"/>
    <mergeCell ref="G33:I33"/>
    <mergeCell ref="J33:K33"/>
    <mergeCell ref="B38:C38"/>
    <mergeCell ref="G38:I38"/>
    <mergeCell ref="J38:K38"/>
    <mergeCell ref="B39:C39"/>
    <mergeCell ref="G39:I39"/>
    <mergeCell ref="J39:K39"/>
    <mergeCell ref="B36:C36"/>
    <mergeCell ref="G36:I36"/>
    <mergeCell ref="J36:K36"/>
    <mergeCell ref="B37:C37"/>
    <mergeCell ref="G37:I37"/>
    <mergeCell ref="J37:K37"/>
    <mergeCell ref="B42:C42"/>
    <mergeCell ref="G42:I42"/>
    <mergeCell ref="J42:K42"/>
    <mergeCell ref="B43:C43"/>
    <mergeCell ref="G43:I43"/>
    <mergeCell ref="J43:K43"/>
    <mergeCell ref="B40:C40"/>
    <mergeCell ref="G40:I40"/>
    <mergeCell ref="J40:K40"/>
    <mergeCell ref="B41:C41"/>
    <mergeCell ref="G41:I41"/>
    <mergeCell ref="J41:K41"/>
    <mergeCell ref="B46:C46"/>
    <mergeCell ref="G46:I46"/>
    <mergeCell ref="J46:K46"/>
    <mergeCell ref="B47:C47"/>
    <mergeCell ref="G47:I47"/>
    <mergeCell ref="J47:K47"/>
    <mergeCell ref="B44:C44"/>
    <mergeCell ref="G44:I44"/>
    <mergeCell ref="J44:K44"/>
    <mergeCell ref="B45:C45"/>
    <mergeCell ref="G45:I45"/>
    <mergeCell ref="J45:K45"/>
    <mergeCell ref="B50:C50"/>
    <mergeCell ref="G50:I50"/>
    <mergeCell ref="J50:K50"/>
    <mergeCell ref="B51:C51"/>
    <mergeCell ref="G51:I51"/>
    <mergeCell ref="J51:K51"/>
    <mergeCell ref="B48:C48"/>
    <mergeCell ref="G48:I48"/>
    <mergeCell ref="J48:K48"/>
    <mergeCell ref="B49:C49"/>
    <mergeCell ref="G49:I49"/>
    <mergeCell ref="J49:K49"/>
    <mergeCell ref="B54:C54"/>
    <mergeCell ref="G54:I54"/>
    <mergeCell ref="J54:K54"/>
    <mergeCell ref="B55:C55"/>
    <mergeCell ref="G55:I55"/>
    <mergeCell ref="J55:K55"/>
    <mergeCell ref="B52:C52"/>
    <mergeCell ref="G52:I52"/>
    <mergeCell ref="J52:K52"/>
    <mergeCell ref="B53:C53"/>
    <mergeCell ref="G53:I53"/>
    <mergeCell ref="J53:K53"/>
    <mergeCell ref="B58:C58"/>
    <mergeCell ref="G58:I58"/>
    <mergeCell ref="J58:K58"/>
    <mergeCell ref="B59:C59"/>
    <mergeCell ref="G59:I59"/>
    <mergeCell ref="J59:K59"/>
    <mergeCell ref="B56:C56"/>
    <mergeCell ref="G56:I56"/>
    <mergeCell ref="J56:K56"/>
    <mergeCell ref="B57:C57"/>
    <mergeCell ref="G57:I57"/>
    <mergeCell ref="J57:K57"/>
    <mergeCell ref="B66:C66"/>
    <mergeCell ref="G66:I66"/>
    <mergeCell ref="J66:K66"/>
    <mergeCell ref="I1:J1"/>
    <mergeCell ref="F2:J2"/>
    <mergeCell ref="E3:J3"/>
    <mergeCell ref="B64:C64"/>
    <mergeCell ref="G64:I64"/>
    <mergeCell ref="J64:K64"/>
    <mergeCell ref="B65:C65"/>
    <mergeCell ref="G65:I65"/>
    <mergeCell ref="J65:K65"/>
    <mergeCell ref="B62:C62"/>
    <mergeCell ref="G62:I62"/>
    <mergeCell ref="J62:K62"/>
    <mergeCell ref="B63:C63"/>
    <mergeCell ref="G63:I63"/>
    <mergeCell ref="J63:K63"/>
    <mergeCell ref="B60:C60"/>
    <mergeCell ref="G60:I60"/>
    <mergeCell ref="J60:K60"/>
    <mergeCell ref="B61:C61"/>
    <mergeCell ref="G61:I61"/>
    <mergeCell ref="J61:K61"/>
  </mergeCells>
  <phoneticPr fontId="0" type="noConversion"/>
  <pageMargins left="0.2" right="0.2" top="0.25" bottom="0.25" header="0.25" footer="0.25"/>
  <pageSetup orientation="portrait" verticalDpi="0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hatvac5Fixed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2026-02-16T05:29:48Z</dcterms:created>
  <dcterms:modified xsi:type="dcterms:W3CDTF">2026-02-16T12:36:41Z</dcterms:modified>
</cp:coreProperties>
</file>