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BFA47EE-1FD8-4FE5-BD2E-AECD3CD64F2E}" xr6:coauthVersionLast="47" xr6:coauthVersionMax="47" xr10:uidLastSave="{00000000-0000-0000-0000-000000000000}"/>
  <bookViews>
    <workbookView xWindow="1080" yWindow="1080" windowWidth="21600" windowHeight="11385" activeTab="1" xr2:uid="{00000000-000D-0000-FFFF-FFFF00000000}"/>
  </bookViews>
  <sheets>
    <sheet name="Caxser" sheetId="25" r:id="rId1"/>
    <sheet name="Ekamutner" sheetId="26" r:id="rId2"/>
  </sheets>
  <calcPr calcId="191029"/>
</workbook>
</file>

<file path=xl/calcChain.xml><?xml version="1.0" encoding="utf-8"?>
<calcChain xmlns="http://schemas.openxmlformats.org/spreadsheetml/2006/main">
  <c r="J9" i="25" l="1"/>
  <c r="K9" i="25" l="1"/>
  <c r="L9" i="25"/>
  <c r="I13" i="25"/>
  <c r="H13" i="25" s="1"/>
  <c r="I12" i="25"/>
  <c r="I10" i="25" l="1"/>
  <c r="I11" i="25"/>
  <c r="H11" i="25"/>
  <c r="I9" i="25" l="1"/>
  <c r="H10" i="25"/>
  <c r="E10" i="26"/>
  <c r="E9" i="26"/>
  <c r="H12" i="25" l="1"/>
  <c r="H9" i="25" s="1"/>
</calcChain>
</file>

<file path=xl/sharedStrings.xml><?xml version="1.0" encoding="utf-8"?>
<sst xmlns="http://schemas.openxmlformats.org/spreadsheetml/2006/main" count="42" uniqueCount="30">
  <si>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</si>
  <si>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</si>
  <si>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</si>
  <si>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</si>
  <si>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</si>
  <si>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</si>
  <si>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</si>
  <si>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</si>
  <si>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</si>
  <si>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</si>
  <si>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</si>
  <si>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-Շենքերի և շինությունների կառուցում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</si>
  <si>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</si>
  <si>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</si>
  <si>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</si>
  <si>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>Ջրամատակարարում</t>
  </si>
  <si>
    <t xml:space="preserve"> - Նախագծահետազոտական ծախսեր</t>
  </si>
  <si>
    <t>Հոդվածի համար</t>
  </si>
  <si>
    <t>ԸՆԴԱՄԵՆԸ ԵԿԱՄՈՒՏՆԵՐ</t>
  </si>
  <si>
    <t>Վարչական</t>
  </si>
  <si>
    <t>Ֆոնդային</t>
  </si>
  <si>
    <t xml:space="preserve">  ԳՆՈՒՄՆԵՐԻ,ԳՈՎԱԶԴԻ,ԱՌԵՎՏՐԻ ԵՎ ՍՊԱՍԱՐԿՄԱՆ ԲԱԺՆԻ ՊԵՏ`_____________________ Լ. ՕՀԱՆՅԱՆ               </t>
  </si>
  <si>
    <t>-ԿԱՊԻՏԱԼ ՆԵՐՔԻՆ ՊԱՇՏՈՆԱԿԱՆ ԴՐԱՄԱՇՆՈՐՀՆԵՐ     Պետական բյուջեից կապիտալ ծախսերի ֆինանսավորման նպատակային հատկացումներ (սուբվենցիաներ)</t>
  </si>
  <si>
    <t>Եկամտատեսակներ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</si>
  <si>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</si>
  <si>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Ճանապարհային տրանսպորտ</t>
  </si>
  <si>
    <t xml:space="preserve">                          ԳՆՈՒՄՆԵՐԻ,ԳՈՎԱԶԴԻ,ԱՌԵՎՏՐԻ ԵՎ ՍՊԱՍԱՐԿՄԱՆ ԲԱԺՆԻ ՊԵՏ`    _____________________ Լ.ՕՀԱՆՅԱՆ               </t>
  </si>
  <si>
    <t>Հավելված 1</t>
  </si>
  <si>
    <t xml:space="preserve">                                                                                                                                                                                                       «25»  դեկտեմբերի 2025թ․  թիվ 163-Ն որոշման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</si>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</sst>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2" xfId="1" applyFill="1">
      <alignment horizontal="left" vertical="center" wrapText="1"/>
    </xf>
    <xf numFmtId="49" fontId="6" fillId="0" borderId="2" xfId="1" applyNumberFormat="1" applyFill="1">
      <alignment horizontal="left" vertical="center" wrapText="1"/>
    </xf>
    <xf numFmtId="1" fontId="11" fillId="0" borderId="1" xfId="0" applyNumberFormat="1" applyFont="1" applyBorder="1" applyAlignment="1">
      <alignment horizontal="right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zoomScaleNormal="100" workbookViewId="0">
      <selection activeCell="N6" sqref="N6"/>
    </sheetView>
  </sheetViews>
  <sheetFormatPr defaultRowHeight="15" x14ac:dyDescent="0.25"/>
  <cols>
    <col min="1" max="1" width="5" customWidth="1"/>
    <col min="2" max="2" width="10" customWidth="1"/>
    <col min="3" max="3" width="10.85546875" customWidth="1"/>
    <col min="4" max="4" width="9.85546875" customWidth="1"/>
    <col min="5" max="5" width="8.42578125" customWidth="1"/>
    <col min="6" max="6" width="32.5703125" customWidth="1"/>
    <col min="7" max="7" width="11.5703125" customWidth="1"/>
    <col min="8" max="8" width="10.7109375" customWidth="1"/>
    <col min="9" max="9" width="12.140625" style="16" customWidth="1"/>
    <col min="10" max="10" width="6.42578125" style="16" customWidth="1"/>
    <col min="11" max="11" width="15.140625" style="16" customWidth="1"/>
    <col min="12" max="12" width="9.85546875" customWidth="1"/>
    <col min="13" max="13" width="5.140625" customWidth="1"/>
    <col min="14" max="14" width="8.28515625" customWidth="1"/>
    <col min="15" max="15" width="6.28515625" customWidth="1"/>
    <col min="16" max="16" width="7" customWidth="1"/>
    <col min="17" max="17" width="6" customWidth="1"/>
    <col min="18" max="18" width="8" customWidth="1"/>
    <col min="19" max="19" width="6.5703125" customWidth="1"/>
    <col min="20" max="20" width="12.7109375" customWidth="1"/>
  </cols>
  <sheetData>
    <row r="1" spans="1:20" ht="0.75" customHeight="1" x14ac:dyDescent="0.25"/>
    <row r="2" spans="1:20" ht="17.25" customHeight="1" x14ac:dyDescent="0.25"/>
    <row r="3" spans="1:20" x14ac:dyDescent="0.25">
      <c r="A3" s="25"/>
      <c r="B3" s="25"/>
      <c r="C3" s="25"/>
      <c r="D3" s="25"/>
      <c r="E3" s="25"/>
      <c r="F3" s="25"/>
      <c r="G3" s="25"/>
      <c r="H3" s="25"/>
      <c r="J3" s="31" t="s">
        <v>27</v>
      </c>
      <c r="K3" s="32"/>
      <c r="L3" s="32"/>
      <c r="M3" s="25"/>
      <c r="N3" s="25"/>
      <c r="O3" s="25"/>
      <c r="P3" s="25"/>
      <c r="Q3" s="25"/>
      <c r="R3" s="25"/>
      <c r="S3" s="25"/>
      <c r="T3" s="25"/>
    </row>
    <row r="4" spans="1:20" ht="15" customHeight="1" x14ac:dyDescent="0.25">
      <c r="A4" s="26"/>
      <c r="B4" s="26"/>
      <c r="C4" s="26"/>
      <c r="D4" s="26"/>
      <c r="E4" s="26"/>
      <c r="F4" s="26"/>
      <c r="G4" s="26"/>
      <c r="J4" s="26"/>
      <c r="K4" s="26"/>
      <c r="L4" s="26" t="s">
        <v>10</v>
      </c>
      <c r="N4" s="26"/>
      <c r="O4" s="26"/>
      <c r="P4" s="26"/>
      <c r="Q4" s="26"/>
      <c r="R4" s="26"/>
      <c r="S4" s="26"/>
      <c r="T4" s="26"/>
    </row>
    <row r="5" spans="1:20" ht="1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 t="s">
        <v>28</v>
      </c>
      <c r="M5" s="26"/>
      <c r="N5" s="26"/>
      <c r="O5" s="26"/>
      <c r="P5" s="26"/>
      <c r="Q5" s="26"/>
      <c r="R5" s="26"/>
      <c r="S5" s="26"/>
      <c r="T5" s="26"/>
    </row>
    <row r="6" spans="1:20" ht="21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22"/>
      <c r="N6" s="22"/>
      <c r="O6" s="22"/>
      <c r="P6" s="22"/>
      <c r="Q6" s="22"/>
      <c r="R6" s="22"/>
      <c r="S6" s="22"/>
      <c r="T6" s="22"/>
    </row>
    <row r="7" spans="1:20" ht="124.5" customHeight="1" x14ac:dyDescent="0.25">
      <c r="B7" s="9" t="s">
        <v>1</v>
      </c>
      <c r="C7" s="10" t="s">
        <v>2</v>
      </c>
      <c r="D7" s="10" t="s">
        <v>3</v>
      </c>
      <c r="E7" s="9" t="s">
        <v>4</v>
      </c>
      <c r="F7" s="34" t="s">
        <v>8</v>
      </c>
      <c r="G7" s="34"/>
      <c r="H7" s="6" t="s">
        <v>9</v>
      </c>
      <c r="I7" s="17" t="s">
        <v>7</v>
      </c>
      <c r="J7" s="17" t="s">
        <v>5</v>
      </c>
      <c r="K7" s="17" t="s">
        <v>25</v>
      </c>
      <c r="L7" s="7" t="s">
        <v>15</v>
      </c>
      <c r="M7" s="5"/>
      <c r="N7" s="5"/>
      <c r="O7" s="5"/>
      <c r="P7" s="5"/>
      <c r="Q7" s="5"/>
      <c r="R7" s="5"/>
      <c r="S7" s="5"/>
      <c r="T7" s="5"/>
    </row>
    <row r="8" spans="1:20" ht="16.5" customHeight="1" x14ac:dyDescent="0.25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23"/>
      <c r="N8" s="23"/>
      <c r="O8" s="23"/>
      <c r="P8" s="23"/>
      <c r="Q8" s="23"/>
      <c r="R8" s="23"/>
      <c r="S8" s="23"/>
      <c r="T8" s="23"/>
    </row>
    <row r="9" spans="1:20" ht="21" customHeight="1" x14ac:dyDescent="0.3">
      <c r="B9" s="8"/>
      <c r="C9" s="8" t="s">
        <v>0</v>
      </c>
      <c r="D9" s="8" t="s">
        <v>0</v>
      </c>
      <c r="E9" s="8" t="s">
        <v>0</v>
      </c>
      <c r="F9" s="8" t="s">
        <v>6</v>
      </c>
      <c r="G9" s="13"/>
      <c r="H9" s="12">
        <f>H10+H11+H12+H13</f>
        <v>573312.19999999995</v>
      </c>
      <c r="I9" s="12">
        <f>I10+I11+I12+I13</f>
        <v>573312.19999999995</v>
      </c>
      <c r="J9" s="12">
        <f>J10+J11+J12+J13</f>
        <v>0</v>
      </c>
      <c r="K9" s="12">
        <f>K10+K11</f>
        <v>523104</v>
      </c>
      <c r="L9" s="12">
        <f>L12+L13</f>
        <v>50208.2</v>
      </c>
      <c r="M9" s="14"/>
      <c r="N9" s="14"/>
    </row>
    <row r="10" spans="1:20" ht="27.75" customHeight="1" x14ac:dyDescent="0.3">
      <c r="B10" s="8">
        <v>2451</v>
      </c>
      <c r="C10" s="8">
        <v>4</v>
      </c>
      <c r="D10" s="8">
        <v>5</v>
      </c>
      <c r="E10" s="8">
        <v>1</v>
      </c>
      <c r="F10" s="30" t="s">
        <v>11</v>
      </c>
      <c r="G10" s="8">
        <v>5112</v>
      </c>
      <c r="H10" s="12">
        <f>I10</f>
        <v>517888.4</v>
      </c>
      <c r="I10" s="12">
        <f>K10</f>
        <v>517888.4</v>
      </c>
      <c r="J10" s="12"/>
      <c r="K10" s="12">
        <v>517888.4</v>
      </c>
      <c r="L10" s="12"/>
      <c r="M10" s="14"/>
      <c r="N10" s="14"/>
    </row>
    <row r="11" spans="1:20" ht="27.75" customHeight="1" x14ac:dyDescent="0.3">
      <c r="B11" s="8">
        <v>2451</v>
      </c>
      <c r="C11" s="8">
        <v>4</v>
      </c>
      <c r="D11" s="8">
        <v>5</v>
      </c>
      <c r="E11" s="8">
        <v>1</v>
      </c>
      <c r="F11" s="27" t="s">
        <v>16</v>
      </c>
      <c r="G11" s="8">
        <v>5134</v>
      </c>
      <c r="H11" s="12">
        <f>I11</f>
        <v>5215.6000000000004</v>
      </c>
      <c r="I11" s="12">
        <f>K11</f>
        <v>5215.6000000000004</v>
      </c>
      <c r="J11" s="12"/>
      <c r="K11" s="12">
        <v>5215.6000000000004</v>
      </c>
      <c r="L11" s="12"/>
      <c r="M11" s="14"/>
      <c r="N11" s="14"/>
    </row>
    <row r="12" spans="1:20" ht="31.5" customHeight="1" x14ac:dyDescent="0.3">
      <c r="B12" s="8">
        <v>2631</v>
      </c>
      <c r="C12" s="8">
        <v>6</v>
      </c>
      <c r="D12" s="8">
        <v>3</v>
      </c>
      <c r="E12" s="8">
        <v>1</v>
      </c>
      <c r="F12" s="30" t="s">
        <v>11</v>
      </c>
      <c r="G12" s="8">
        <v>5112</v>
      </c>
      <c r="H12" s="12">
        <f>I12+J12</f>
        <v>48456.6</v>
      </c>
      <c r="I12" s="12">
        <f>L12</f>
        <v>48456.6</v>
      </c>
      <c r="J12" s="12"/>
      <c r="K12" s="12"/>
      <c r="L12" s="12">
        <v>48456.6</v>
      </c>
      <c r="M12" s="14"/>
      <c r="N12" s="14"/>
    </row>
    <row r="13" spans="1:20" ht="31.5" customHeight="1" x14ac:dyDescent="0.3">
      <c r="B13" s="8">
        <v>2631</v>
      </c>
      <c r="C13" s="8">
        <v>6</v>
      </c>
      <c r="D13" s="8">
        <v>3</v>
      </c>
      <c r="E13" s="8">
        <v>1</v>
      </c>
      <c r="F13" s="27" t="s">
        <v>16</v>
      </c>
      <c r="G13" s="8">
        <v>5134</v>
      </c>
      <c r="H13" s="12">
        <f>I13+J13</f>
        <v>1751.6</v>
      </c>
      <c r="I13" s="12">
        <f>L13</f>
        <v>1751.6</v>
      </c>
      <c r="J13" s="12"/>
      <c r="K13" s="12"/>
      <c r="L13" s="12">
        <v>1751.6</v>
      </c>
      <c r="M13" s="14"/>
      <c r="N13" s="14"/>
    </row>
    <row r="14" spans="1:20" ht="54" customHeight="1" x14ac:dyDescent="0.25">
      <c r="B14" s="15"/>
      <c r="C14" s="15"/>
      <c r="D14" s="15"/>
      <c r="E14" s="15"/>
      <c r="F14" s="15"/>
      <c r="G14" s="1"/>
      <c r="H14" s="4"/>
      <c r="I14" s="4"/>
      <c r="J14" s="5"/>
      <c r="K14" s="5"/>
      <c r="L14" s="5"/>
      <c r="M14" s="21"/>
      <c r="N14" s="21"/>
      <c r="O14" s="21"/>
      <c r="P14" s="21"/>
      <c r="Q14" s="21"/>
      <c r="R14" s="21"/>
      <c r="S14" s="21"/>
      <c r="T14" s="21"/>
    </row>
    <row r="15" spans="1:20" ht="24" customHeight="1" x14ac:dyDescent="0.3">
      <c r="B15" s="23" t="s">
        <v>12</v>
      </c>
      <c r="C15" s="35" t="s">
        <v>13</v>
      </c>
      <c r="D15" s="32"/>
      <c r="E15" s="32"/>
      <c r="F15" s="32"/>
      <c r="G15" s="32"/>
      <c r="H15" s="32"/>
      <c r="I15" s="32"/>
      <c r="J15" s="32"/>
      <c r="K15" s="32"/>
      <c r="L15" s="32"/>
      <c r="M15" s="14"/>
      <c r="N15" s="14"/>
    </row>
    <row r="16" spans="1:20" ht="16.5" x14ac:dyDescent="0.3">
      <c r="B16" s="2"/>
      <c r="C16" s="2"/>
      <c r="D16" s="2"/>
      <c r="E16" s="2"/>
      <c r="F16" s="2"/>
      <c r="G16" s="2"/>
      <c r="H16" s="2"/>
      <c r="I16" s="18"/>
      <c r="J16" s="18"/>
      <c r="K16" s="18"/>
      <c r="L16" s="2"/>
      <c r="M16" s="14"/>
      <c r="N16" s="14"/>
    </row>
    <row r="17" spans="2:12" x14ac:dyDescent="0.25">
      <c r="B17" s="3"/>
      <c r="C17" s="21"/>
      <c r="D17" s="21"/>
      <c r="E17" s="21"/>
      <c r="F17" s="21"/>
      <c r="G17" s="21"/>
      <c r="H17" s="21"/>
      <c r="I17" s="19"/>
      <c r="J17" s="19"/>
      <c r="K17" s="19"/>
      <c r="L17" s="21"/>
    </row>
    <row r="18" spans="2:12" x14ac:dyDescent="0.25">
      <c r="B18" s="24" t="s">
        <v>14</v>
      </c>
      <c r="C18" s="24"/>
      <c r="D18" s="24"/>
      <c r="E18" s="24"/>
      <c r="F18" s="24"/>
      <c r="G18" s="24"/>
      <c r="H18" s="24"/>
      <c r="I18" s="24"/>
      <c r="J18"/>
      <c r="K18"/>
    </row>
    <row r="19" spans="2:12" x14ac:dyDescent="0.25">
      <c r="B19" s="21" t="s">
        <v>26</v>
      </c>
      <c r="C19" s="21"/>
      <c r="D19" s="21"/>
      <c r="E19" s="21"/>
      <c r="F19" s="21"/>
      <c r="G19" s="21"/>
      <c r="H19" s="21"/>
      <c r="I19" s="21"/>
      <c r="J19"/>
      <c r="K19"/>
    </row>
    <row r="20" spans="2:12" ht="16.5" x14ac:dyDescent="0.3">
      <c r="B20" s="14"/>
      <c r="C20" s="14"/>
      <c r="D20" s="14"/>
      <c r="E20" s="14"/>
      <c r="F20" s="14"/>
      <c r="G20" s="14"/>
      <c r="H20" s="14"/>
      <c r="I20" s="20"/>
      <c r="J20" s="20"/>
      <c r="K20" s="20"/>
      <c r="L20" s="14"/>
    </row>
    <row r="21" spans="2:12" ht="16.5" x14ac:dyDescent="0.3">
      <c r="B21" s="14"/>
      <c r="C21" s="14"/>
      <c r="D21" s="14"/>
      <c r="E21" s="14"/>
      <c r="F21" s="14"/>
      <c r="G21" s="14"/>
      <c r="H21" s="14"/>
      <c r="I21" s="20"/>
      <c r="J21" s="20"/>
      <c r="K21" s="20"/>
      <c r="L21" s="14"/>
    </row>
  </sheetData>
  <mergeCells count="4">
    <mergeCell ref="J3:L3"/>
    <mergeCell ref="B6:L6"/>
    <mergeCell ref="F7:G7"/>
    <mergeCell ref="C15:L15"/>
  </mergeCells>
  <pageMargins left="0" right="1.1417322834645669" top="0" bottom="0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abSelected="1" workbookViewId="0">
      <selection activeCell="I6" sqref="I6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52.42578125" customWidth="1"/>
    <col min="5" max="5" width="10.7109375" customWidth="1"/>
    <col min="6" max="6" width="12.28515625" style="16" customWidth="1"/>
    <col min="7" max="7" width="16.85546875" style="16" customWidth="1"/>
    <col min="8" max="8" width="7" customWidth="1"/>
    <col min="9" max="9" width="7.42578125" customWidth="1"/>
    <col min="10" max="10" width="8.5703125" customWidth="1"/>
    <col min="11" max="11" width="8.28515625" customWidth="1"/>
    <col min="12" max="12" width="6.28515625" customWidth="1"/>
    <col min="13" max="13" width="7" customWidth="1"/>
    <col min="14" max="14" width="6" customWidth="1"/>
    <col min="15" max="15" width="8" customWidth="1"/>
    <col min="16" max="16" width="6.5703125" customWidth="1"/>
    <col min="17" max="17" width="12.7109375" customWidth="1"/>
  </cols>
  <sheetData>
    <row r="1" spans="1:17" ht="0.75" customHeight="1" x14ac:dyDescent="0.25"/>
    <row r="2" spans="1:17" ht="17.25" customHeight="1" x14ac:dyDescent="0.25"/>
    <row r="3" spans="1:17" x14ac:dyDescent="0.25">
      <c r="A3" s="25"/>
      <c r="B3" s="25"/>
      <c r="C3" s="25"/>
      <c r="D3" s="25"/>
      <c r="E3" s="25"/>
      <c r="F3" s="25" t="s">
        <v>24</v>
      </c>
      <c r="G3" s="25" t="s">
        <v>29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6"/>
      <c r="B4" s="26"/>
      <c r="C4" s="26"/>
      <c r="D4" s="26"/>
      <c r="E4" s="26"/>
      <c r="F4" s="26"/>
      <c r="G4" s="26" t="s">
        <v>10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5">
      <c r="A5" s="26"/>
      <c r="B5" s="26"/>
      <c r="C5" s="26"/>
      <c r="D5" s="26"/>
      <c r="E5" s="26"/>
      <c r="F5" s="26"/>
      <c r="G5" s="26" t="s">
        <v>28</v>
      </c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1" customHeight="1" x14ac:dyDescent="0.3">
      <c r="B6" s="33"/>
      <c r="C6" s="33"/>
      <c r="D6" s="33"/>
      <c r="E6" s="33"/>
      <c r="F6" s="33"/>
      <c r="G6" s="33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24.5" customHeight="1" x14ac:dyDescent="0.25">
      <c r="B7" s="9" t="s">
        <v>1</v>
      </c>
      <c r="C7" s="10" t="s">
        <v>17</v>
      </c>
      <c r="D7" s="7" t="s">
        <v>23</v>
      </c>
      <c r="E7" s="6" t="s">
        <v>9</v>
      </c>
      <c r="F7" s="17" t="s">
        <v>19</v>
      </c>
      <c r="G7" s="17" t="s">
        <v>20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6.5" customHeight="1" x14ac:dyDescent="0.25">
      <c r="B8" s="11">
        <v>1</v>
      </c>
      <c r="C8" s="11">
        <v>2</v>
      </c>
      <c r="D8" s="11">
        <v>3</v>
      </c>
      <c r="E8" s="11">
        <v>7</v>
      </c>
      <c r="F8" s="11">
        <v>8</v>
      </c>
      <c r="G8" s="11">
        <v>9</v>
      </c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21" customHeight="1" x14ac:dyDescent="0.3">
      <c r="B9" s="8"/>
      <c r="C9" s="8" t="s">
        <v>0</v>
      </c>
      <c r="D9" s="8" t="s">
        <v>18</v>
      </c>
      <c r="E9" s="12">
        <f>F9+G9</f>
        <v>573312.19999999995</v>
      </c>
      <c r="F9" s="29">
        <v>0</v>
      </c>
      <c r="G9" s="12">
        <v>573312.19999999995</v>
      </c>
      <c r="H9" s="14"/>
      <c r="I9" s="14"/>
      <c r="J9" s="14"/>
      <c r="K9" s="14"/>
    </row>
    <row r="10" spans="1:17" ht="92.25" customHeight="1" x14ac:dyDescent="0.3">
      <c r="B10" s="8">
        <v>1261</v>
      </c>
      <c r="C10" s="8">
        <v>7332</v>
      </c>
      <c r="D10" s="28" t="s">
        <v>22</v>
      </c>
      <c r="E10" s="12">
        <f>G10</f>
        <v>573312.19999999995</v>
      </c>
      <c r="F10" s="29">
        <v>0</v>
      </c>
      <c r="G10" s="12">
        <v>573312.19999999995</v>
      </c>
      <c r="H10" s="14"/>
      <c r="I10" s="14"/>
      <c r="J10" s="14"/>
      <c r="K10" s="14"/>
    </row>
    <row r="11" spans="1:17" ht="35.25" customHeight="1" x14ac:dyDescent="0.3">
      <c r="B11" s="23" t="s">
        <v>12</v>
      </c>
      <c r="C11" s="35" t="s">
        <v>13</v>
      </c>
      <c r="D11" s="32"/>
      <c r="E11" s="32"/>
      <c r="F11" s="32"/>
      <c r="G11" s="32"/>
      <c r="H11" s="14"/>
      <c r="I11" s="14"/>
      <c r="J11" s="14"/>
      <c r="K11" s="14"/>
    </row>
    <row r="12" spans="1:17" ht="16.5" x14ac:dyDescent="0.3">
      <c r="B12" s="2"/>
      <c r="C12" s="2"/>
      <c r="D12" s="2"/>
      <c r="E12" s="2"/>
      <c r="F12" s="18"/>
      <c r="G12" s="18"/>
      <c r="H12" s="14"/>
      <c r="I12" s="14"/>
      <c r="J12" s="14"/>
      <c r="K12" s="14"/>
    </row>
    <row r="13" spans="1:17" x14ac:dyDescent="0.25">
      <c r="B13" s="3"/>
      <c r="C13" s="21"/>
      <c r="D13" s="21"/>
      <c r="E13" s="21"/>
      <c r="F13" s="19"/>
      <c r="G13" s="19"/>
    </row>
    <row r="14" spans="1:17" x14ac:dyDescent="0.25">
      <c r="B14" s="24" t="s">
        <v>14</v>
      </c>
      <c r="C14" s="24"/>
      <c r="D14" s="24"/>
      <c r="E14" s="24"/>
      <c r="F14" s="24"/>
      <c r="G14"/>
    </row>
    <row r="15" spans="1:17" x14ac:dyDescent="0.25">
      <c r="B15" s="21" t="s">
        <v>21</v>
      </c>
      <c r="C15" s="21"/>
      <c r="D15" s="21"/>
      <c r="E15" s="21"/>
      <c r="F15" s="21"/>
      <c r="G15"/>
    </row>
    <row r="16" spans="1:17" ht="16.5" x14ac:dyDescent="0.3">
      <c r="B16" s="14"/>
      <c r="C16" s="14"/>
      <c r="D16" s="14"/>
      <c r="E16" s="14"/>
      <c r="F16" s="20"/>
      <c r="G16" s="20"/>
    </row>
    <row r="17" spans="2:7" ht="16.5" x14ac:dyDescent="0.3">
      <c r="B17" s="14"/>
      <c r="C17" s="14"/>
      <c r="D17" s="14"/>
      <c r="E17" s="14"/>
      <c r="F17" s="20"/>
      <c r="G17" s="20"/>
    </row>
  </sheetData>
  <mergeCells count="2">
    <mergeCell ref="B6:G6"/>
    <mergeCell ref="C11:G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Caxser</vt:lpstr>
      <vt:lpstr>Ekamutner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2026-01-05T07:38:46Z</dcterms:modified>
</cp:coreProperties>
</file>