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E41FAB7-AE4D-4162-A37F-D7369BACEE6B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4 (2)" sheetId="25" r:id="rId1"/>
  </sheets>
  <calcPr calcId="191029"/>
</workbook>
</file>

<file path=xl/calcChain.xml><?xml version="1.0" encoding="utf-8"?>
<calcChain xmlns="http://schemas.openxmlformats.org/spreadsheetml/2006/main">
  <c r="M9" i="25" l="1"/>
  <c r="K9" i="25"/>
  <c r="J9" i="25"/>
  <c r="I9" i="25"/>
  <c r="H9" i="25" s="1"/>
  <c r="L13" i="25"/>
  <c r="L12" i="25"/>
  <c r="L9" i="25" s="1"/>
  <c r="H14" i="25"/>
  <c r="H11" i="25" l="1"/>
  <c r="H10" i="25"/>
</calcChain>
</file>

<file path=xl/sharedStrings.xml><?xml version="1.0" encoding="utf-8"?>
<sst xmlns="http://schemas.openxmlformats.org/spreadsheetml/2006/main" count="27" uniqueCount="25">
  <si>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</si>
  <si>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</si>
  <si>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</si>
  <si>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</si>
  <si>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</si>
  <si>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</si>
  <si>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</si>
  <si>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</si>
  <si>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</si>
  <si>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</si>
  <si>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</si>
  <si>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 xml:space="preserve">  </t>
  </si>
  <si>
    <t>ՍՊԻՏԱԿ  ՀԱՄԱՅՆՔԻ  ՂԵԿԱՎԱՐ`   ________________________     Ք.  ՆԻԿՈՂՈՍՅԱՆ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</si>
  <si>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</si>
  <si>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</si>
  <si>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>Նախադպրոցական կրթություն</t>
  </si>
  <si>
    <t xml:space="preserve"> - Շենքերի և կառույցների ընթացիկ նորոգում և պահպանում</t>
  </si>
  <si>
    <t>Ճանապարհային տրանսպորտ</t>
  </si>
  <si>
    <t>Բնակարանային շինարարություն և կոմունալ ծառայություններ (այլ դասերին չպատկանող)</t>
  </si>
  <si>
    <t xml:space="preserve"> - Ընթացիկ դրամաշնորհներ պետական և համայնքների ոչ առևտրային կազմակերպություններին /Ավտոպարկ/</t>
  </si>
  <si>
    <t xml:space="preserve"> - Ընթացիկ դրամաշնորհներ պետական և համայնքների ոչ առևտրային կազմակերպություններին /ՍԲՍԵԳ/</t>
  </si>
  <si>
    <t xml:space="preserve"> - Ընթացիկ դրամաշնորհներ պետական և համայնքների ոչ առևտրային կազմակերպություններին /Ամալյա Կարապետյանի անվան ՀՈԱԿ մանկապարտեզ/</t>
  </si>
  <si>
    <t xml:space="preserve"> - Ընթացիկ դրամաշնորհներ պետական և համայնքների ոչ առևտրային կազմակերպություններին /ՍԲԿՍ/</t>
  </si>
  <si>
    <t xml:space="preserve">                                                                                                                                                                                                                                     Հավելված</t>
  </si>
  <si>
    <t xml:space="preserve">                                                                                                                                                                                                       «04»  նոյեմբերի 2025թ․  թիվ 131-Ն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</si>
</sst>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2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Normal="100" workbookViewId="0">
      <selection activeCell="O5" sqref="O5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14.85546875" customWidth="1"/>
    <col min="5" max="5" width="8.42578125" customWidth="1"/>
    <col min="6" max="6" width="32.5703125" customWidth="1"/>
    <col min="7" max="7" width="16.28515625" customWidth="1"/>
    <col min="8" max="8" width="10.7109375" customWidth="1"/>
    <col min="9" max="9" width="10.42578125" style="16" customWidth="1"/>
    <col min="10" max="10" width="12.140625" style="16" customWidth="1"/>
    <col min="11" max="11" width="10" customWidth="1"/>
    <col min="12" max="12" width="10.7109375" customWidth="1"/>
    <col min="13" max="13" width="9.28515625" customWidth="1"/>
    <col min="14" max="14" width="7" customWidth="1"/>
    <col min="15" max="15" width="7.42578125" customWidth="1"/>
    <col min="16" max="16" width="8.5703125" customWidth="1"/>
    <col min="17" max="17" width="8.28515625" customWidth="1"/>
    <col min="18" max="18" width="6.28515625" customWidth="1"/>
    <col min="19" max="19" width="7" customWidth="1"/>
    <col min="20" max="20" width="6" customWidth="1"/>
    <col min="21" max="21" width="8" customWidth="1"/>
    <col min="22" max="22" width="6.5703125" customWidth="1"/>
    <col min="23" max="23" width="12.7109375" customWidth="1"/>
  </cols>
  <sheetData>
    <row r="1" spans="1:23" ht="0.75" customHeight="1" x14ac:dyDescent="0.25"/>
    <row r="2" spans="1:23" ht="17.25" customHeight="1" x14ac:dyDescent="0.25"/>
    <row r="3" spans="1:23" x14ac:dyDescent="0.25">
      <c r="A3" s="25"/>
      <c r="B3" s="25"/>
      <c r="C3" s="25"/>
      <c r="D3" s="25"/>
      <c r="E3" s="25"/>
      <c r="F3" s="25"/>
      <c r="G3" s="25"/>
      <c r="H3" s="25"/>
      <c r="K3" s="25"/>
      <c r="L3" s="25" t="s">
        <v>23</v>
      </c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x14ac:dyDescent="0.25">
      <c r="A4" s="26"/>
      <c r="B4" s="26"/>
      <c r="C4" s="26"/>
      <c r="D4" s="26"/>
      <c r="E4" s="26"/>
      <c r="F4" s="26"/>
      <c r="G4" s="26"/>
      <c r="H4" s="26"/>
      <c r="K4" s="26"/>
      <c r="L4" s="26"/>
      <c r="M4" s="26" t="s">
        <v>10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25">
      <c r="A5" s="26"/>
      <c r="B5" s="26"/>
      <c r="C5" s="26"/>
      <c r="D5" s="26"/>
      <c r="E5" s="26"/>
      <c r="F5" s="26"/>
      <c r="G5" s="26"/>
      <c r="H5" s="26"/>
      <c r="J5"/>
      <c r="K5" s="26"/>
      <c r="L5" s="26"/>
      <c r="M5" s="26" t="s">
        <v>24</v>
      </c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21" customHeight="1" x14ac:dyDescent="0.3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40.25" customHeight="1" x14ac:dyDescent="0.25">
      <c r="B7" s="9" t="s">
        <v>1</v>
      </c>
      <c r="C7" s="10" t="s">
        <v>2</v>
      </c>
      <c r="D7" s="10" t="s">
        <v>3</v>
      </c>
      <c r="E7" s="9" t="s">
        <v>4</v>
      </c>
      <c r="F7" s="33" t="s">
        <v>8</v>
      </c>
      <c r="G7" s="33"/>
      <c r="H7" s="6" t="s">
        <v>9</v>
      </c>
      <c r="I7" s="17" t="s">
        <v>7</v>
      </c>
      <c r="J7" s="17" t="s">
        <v>5</v>
      </c>
      <c r="K7" s="7" t="s">
        <v>17</v>
      </c>
      <c r="L7" s="7" t="s">
        <v>18</v>
      </c>
      <c r="M7" s="7" t="s">
        <v>15</v>
      </c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5">
      <c r="B8" s="11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11</v>
      </c>
      <c r="L8" s="11">
        <v>12</v>
      </c>
      <c r="M8" s="11">
        <v>14</v>
      </c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1" customHeight="1" x14ac:dyDescent="0.3">
      <c r="B9" s="8"/>
      <c r="C9" s="8" t="s">
        <v>0</v>
      </c>
      <c r="D9" s="8" t="s">
        <v>0</v>
      </c>
      <c r="E9" s="8" t="s">
        <v>0</v>
      </c>
      <c r="F9" s="8" t="s">
        <v>6</v>
      </c>
      <c r="G9" s="13"/>
      <c r="H9" s="12">
        <f>I9+J9</f>
        <v>0</v>
      </c>
      <c r="I9" s="12">
        <f>I10+I11+I12+I13+I14</f>
        <v>78866.399999999994</v>
      </c>
      <c r="J9" s="12">
        <f>J10+J11+J12+J13+J14</f>
        <v>-78866.399999999994</v>
      </c>
      <c r="K9" s="12">
        <f>K10+K11+K12+K13+K14</f>
        <v>20215</v>
      </c>
      <c r="L9" s="12">
        <f>L10+L11+L12+L13+L14</f>
        <v>0</v>
      </c>
      <c r="M9" s="12">
        <f>M10+M11+M12+M13+M14</f>
        <v>-20215</v>
      </c>
      <c r="N9" s="14"/>
      <c r="O9" s="14"/>
      <c r="P9" s="14"/>
      <c r="Q9" s="14"/>
    </row>
    <row r="10" spans="1:23" s="29" customFormat="1" ht="39.75" customHeight="1" x14ac:dyDescent="0.25">
      <c r="B10" s="8">
        <v>2451</v>
      </c>
      <c r="C10" s="8">
        <v>4</v>
      </c>
      <c r="D10" s="8">
        <v>5</v>
      </c>
      <c r="E10" s="8">
        <v>1</v>
      </c>
      <c r="F10" s="28" t="s">
        <v>16</v>
      </c>
      <c r="G10" s="8">
        <v>4251</v>
      </c>
      <c r="H10" s="30">
        <f>I10+J10</f>
        <v>20215</v>
      </c>
      <c r="I10" s="30">
        <v>20215</v>
      </c>
      <c r="J10" s="30"/>
      <c r="K10" s="30">
        <v>20215</v>
      </c>
      <c r="L10" s="30"/>
      <c r="M10" s="30"/>
      <c r="N10" s="31"/>
      <c r="O10" s="31"/>
      <c r="P10" s="31"/>
      <c r="Q10" s="31"/>
    </row>
    <row r="11" spans="1:23" s="29" customFormat="1" ht="65.25" customHeight="1" x14ac:dyDescent="0.25">
      <c r="B11" s="8">
        <v>2661</v>
      </c>
      <c r="C11" s="8">
        <v>6</v>
      </c>
      <c r="D11" s="8">
        <v>6</v>
      </c>
      <c r="E11" s="8">
        <v>1</v>
      </c>
      <c r="F11" s="28" t="s">
        <v>20</v>
      </c>
      <c r="G11" s="8">
        <v>4637</v>
      </c>
      <c r="H11" s="30">
        <f>I11+J11</f>
        <v>-58651.4</v>
      </c>
      <c r="I11" s="30"/>
      <c r="J11" s="30">
        <v>-58651.4</v>
      </c>
      <c r="K11" s="30"/>
      <c r="L11" s="30">
        <v>-58651.4</v>
      </c>
      <c r="M11" s="30"/>
      <c r="N11" s="31"/>
      <c r="O11" s="31"/>
      <c r="P11" s="31"/>
      <c r="Q11" s="31"/>
    </row>
    <row r="12" spans="1:23" s="29" customFormat="1" ht="68.25" customHeight="1" x14ac:dyDescent="0.25">
      <c r="B12" s="8">
        <v>2661</v>
      </c>
      <c r="C12" s="8">
        <v>6</v>
      </c>
      <c r="D12" s="8">
        <v>6</v>
      </c>
      <c r="E12" s="8">
        <v>1</v>
      </c>
      <c r="F12" s="28" t="s">
        <v>22</v>
      </c>
      <c r="G12" s="8">
        <v>4637</v>
      </c>
      <c r="H12" s="30"/>
      <c r="I12" s="30">
        <v>12415.2</v>
      </c>
      <c r="J12" s="30"/>
      <c r="K12" s="30"/>
      <c r="L12" s="30">
        <f>I12</f>
        <v>12415.2</v>
      </c>
      <c r="M12" s="30"/>
      <c r="N12" s="31"/>
      <c r="O12" s="31"/>
      <c r="P12" s="31"/>
      <c r="Q12" s="31"/>
    </row>
    <row r="13" spans="1:23" s="29" customFormat="1" ht="62.25" customHeight="1" x14ac:dyDescent="0.25">
      <c r="B13" s="8">
        <v>2661</v>
      </c>
      <c r="C13" s="8">
        <v>6</v>
      </c>
      <c r="D13" s="8">
        <v>6</v>
      </c>
      <c r="E13" s="8">
        <v>1</v>
      </c>
      <c r="F13" s="28" t="s">
        <v>19</v>
      </c>
      <c r="G13" s="8">
        <v>4637</v>
      </c>
      <c r="H13" s="30"/>
      <c r="I13" s="30">
        <v>46236.2</v>
      </c>
      <c r="J13" s="30"/>
      <c r="K13" s="30"/>
      <c r="L13" s="30">
        <f>I13</f>
        <v>46236.2</v>
      </c>
      <c r="M13" s="30"/>
      <c r="N13" s="31"/>
      <c r="O13" s="31"/>
      <c r="P13" s="31"/>
      <c r="Q13" s="31"/>
    </row>
    <row r="14" spans="1:23" s="29" customFormat="1" ht="78.75" customHeight="1" x14ac:dyDescent="0.25">
      <c r="B14" s="8">
        <v>2911</v>
      </c>
      <c r="C14" s="8">
        <v>9</v>
      </c>
      <c r="D14" s="8">
        <v>1</v>
      </c>
      <c r="E14" s="8">
        <v>1</v>
      </c>
      <c r="F14" s="28" t="s">
        <v>21</v>
      </c>
      <c r="G14" s="8">
        <v>4637</v>
      </c>
      <c r="H14" s="30">
        <f>I14+J14</f>
        <v>-20215</v>
      </c>
      <c r="I14" s="30"/>
      <c r="J14" s="30">
        <v>-20215</v>
      </c>
      <c r="K14" s="30"/>
      <c r="L14" s="30"/>
      <c r="M14" s="30">
        <v>-20215</v>
      </c>
      <c r="N14" s="31"/>
      <c r="O14" s="31"/>
      <c r="P14" s="31"/>
      <c r="Q14" s="31"/>
    </row>
    <row r="15" spans="1:23" ht="54" customHeight="1" x14ac:dyDescent="0.25">
      <c r="B15" s="15"/>
      <c r="C15" s="15"/>
      <c r="D15" s="15"/>
      <c r="E15" s="15"/>
      <c r="F15" s="15"/>
      <c r="G15" s="1"/>
      <c r="H15" s="4"/>
      <c r="I15" s="4"/>
      <c r="J15" s="5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24" customHeight="1" x14ac:dyDescent="0.3">
      <c r="B16" s="23" t="s">
        <v>11</v>
      </c>
      <c r="C16" s="34" t="s">
        <v>12</v>
      </c>
      <c r="D16" s="35"/>
      <c r="E16" s="35"/>
      <c r="F16" s="35"/>
      <c r="G16" s="35"/>
      <c r="H16" s="35"/>
      <c r="I16" s="35"/>
      <c r="J16" s="35"/>
      <c r="K16" s="35"/>
      <c r="L16" s="27"/>
      <c r="M16" s="27"/>
      <c r="N16" s="14"/>
      <c r="O16" s="14"/>
      <c r="P16" s="14"/>
      <c r="Q16" s="14"/>
    </row>
    <row r="17" spans="2:17" ht="16.5" x14ac:dyDescent="0.3">
      <c r="B17" s="2"/>
      <c r="C17" s="2"/>
      <c r="D17" s="2"/>
      <c r="E17" s="2"/>
      <c r="F17" s="2"/>
      <c r="G17" s="2"/>
      <c r="H17" s="2"/>
      <c r="I17" s="18"/>
      <c r="J17" s="18"/>
      <c r="K17" s="14"/>
      <c r="L17" s="14"/>
      <c r="M17" s="14"/>
      <c r="N17" s="14"/>
      <c r="O17" s="14"/>
      <c r="P17" s="14"/>
      <c r="Q17" s="14"/>
    </row>
    <row r="18" spans="2:17" x14ac:dyDescent="0.25">
      <c r="B18" s="3"/>
      <c r="C18" s="21"/>
      <c r="D18" s="21"/>
      <c r="E18" s="21"/>
      <c r="F18" s="21"/>
      <c r="G18" s="21"/>
      <c r="H18" s="21"/>
      <c r="I18" s="19"/>
      <c r="J18" s="19"/>
    </row>
    <row r="19" spans="2:17" x14ac:dyDescent="0.25">
      <c r="B19" s="24" t="s">
        <v>13</v>
      </c>
      <c r="C19" s="24"/>
      <c r="D19" s="24"/>
      <c r="E19" s="24"/>
      <c r="F19" s="24"/>
      <c r="G19" s="24"/>
      <c r="H19" s="24"/>
      <c r="I19" s="24"/>
      <c r="J19"/>
    </row>
    <row r="20" spans="2:17" x14ac:dyDescent="0.25">
      <c r="B20" s="21" t="s">
        <v>14</v>
      </c>
      <c r="C20" s="21"/>
      <c r="D20" s="21"/>
      <c r="E20" s="21"/>
      <c r="F20" s="21"/>
      <c r="G20" s="21"/>
      <c r="H20" s="21"/>
      <c r="I20" s="21"/>
      <c r="J20"/>
    </row>
    <row r="21" spans="2:17" ht="16.5" x14ac:dyDescent="0.3">
      <c r="B21" s="14"/>
      <c r="C21" s="14"/>
      <c r="D21" s="14"/>
      <c r="E21" s="14"/>
      <c r="F21" s="14"/>
      <c r="G21" s="14"/>
      <c r="H21" s="14"/>
      <c r="I21" s="20"/>
      <c r="J21" s="20"/>
    </row>
    <row r="22" spans="2:17" ht="16.5" x14ac:dyDescent="0.3">
      <c r="B22" s="14"/>
      <c r="C22" s="14"/>
      <c r="D22" s="14"/>
      <c r="E22" s="14"/>
      <c r="F22" s="14"/>
      <c r="G22" s="14"/>
      <c r="H22" s="14"/>
      <c r="I22" s="20"/>
      <c r="J22" s="20"/>
    </row>
  </sheetData>
  <mergeCells count="3">
    <mergeCell ref="B6:M6"/>
    <mergeCell ref="F7:G7"/>
    <mergeCell ref="C16:K16"/>
  </mergeCells>
  <pageMargins left="0" right="0" top="0" bottom="0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2025-11-11T05:45:57Z</dcterms:modified>
</cp:coreProperties>
</file>