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965" windowHeight="7065"/>
  </bookViews>
  <sheets>
    <sheet name="3" sheetId="25" r:id="rId1"/>
  </sheets>
  <calcPr calcId="152511"/>
</workbook>
</file>

<file path=xl/calcChain.xml><?xml version="1.0" encoding="utf-8"?>
<calcChain xmlns="http://schemas.openxmlformats.org/spreadsheetml/2006/main">
  <c r="L10" i="25" l="1"/>
  <c r="M10" i="25"/>
  <c r="N10" i="25"/>
  <c r="K10" i="25"/>
  <c r="H11" i="25" l="1"/>
  <c r="H12" i="25"/>
  <c r="H13" i="25"/>
  <c r="H14" i="25"/>
  <c r="H15" i="25"/>
  <c r="I10" i="25"/>
  <c r="J10" i="25"/>
  <c r="H10" i="25" l="1"/>
</calcChain>
</file>

<file path=xl/sharedStrings.xml><?xml version="1.0" encoding="utf-8"?>
<sst xmlns="http://schemas.openxmlformats.org/spreadsheetml/2006/main" count="27" uniqueCount="23">
  <si>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</si>
  <si>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</si>
  <si>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</si>
  <si>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</si>
  <si>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</si>
  <si>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</si>
  <si>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</si>
  <si>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</si>
  <si>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</si>
  <si>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ՍՊԻՏԱԿ  ՀԱՄԱՅՆՔԻ  ՂԵԿԱՎԱՐ`   ________________________     Ք.  ՆԻԿՈՂՈՍՅԱՆ  </t>
  </si>
  <si>
    <t>Ընդամենը</t>
  </si>
  <si>
    <t>-Շենքերի և շինությունների կառուցում</t>
  </si>
  <si>
    <t>Ճանապարհային տնտեսություն</t>
  </si>
  <si>
    <t xml:space="preserve">                                            ՖԻՆԱՆՍԱՏՆՏԵՍԱԳԻՏԱԿԱՆ,ԵԿԱՄՈՒՏՆԵՐԻ ՀԱՇՎԱՌՄԱՆ ԵՎ ՀԱՎԱՔԱԳՐՄԱՆ,</t>
  </si>
  <si>
    <t xml:space="preserve">                                             ԳՆՈՒՄՆԵՐԻ,ԳՈՎԱԶԴԻ,ԱՌԵՎՏՐԻ ԵՎ ՍՊԱՍԱՐԿՄԱՆ ԲԱԺՆԻ ՊԵՏ`    _____________________  Վ.ԱՊՐԵՍՅԱՆ                </t>
  </si>
  <si>
    <t>Հանգստի և սպորտի ծառայություններ</t>
  </si>
  <si>
    <t>-Նախագծահետազոտական ծախսեր</t>
  </si>
  <si>
    <t>Գյուղատնտեսություն</t>
  </si>
  <si>
    <t>-Շենքերի և շինությունների ձեռքբերում</t>
  </si>
  <si>
    <t>Փողոցային լուսավորություն</t>
  </si>
  <si>
    <t xml:space="preserve">                                                                                                                                                                                                      Սպիտակ համայնքի ավագանու                               </t>
  </si>
  <si>
    <t xml:space="preserve">                                                                                                                                                                                                  Հավելված-1</t>
  </si>
  <si>
    <t xml:space="preserve">                                                                                                                                                     «    »  հուլիսի  2025թ․  թիվ     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</si>
</sst>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11"/>
      <color rgb="FF000000"/>
      <name val="GHEA Grapalat"/>
      <family val="3"/>
    </font>
    <font>
      <sz val="11"/>
      <color rgb="FF000000"/>
      <name val="Arial Armenian"/>
      <family val="2"/>
    </font>
    <font>
      <sz val="11"/>
      <name val="GHEA Grapalat"/>
      <family val="3"/>
    </font>
    <font>
      <sz val="11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6" fillId="0" borderId="2" applyNumberFormat="0" applyFill="0" applyProtection="0">
      <alignment horizontal="left" vertical="center" wrapText="1"/>
    </xf>
    <xf numFmtId="0" fontId="8" fillId="0" borderId="4" applyNumberFormat="0" applyFont="0" applyFill="0" applyAlignment="0" applyProtection="0"/>
  </cellStyleXfs>
  <cellXfs count="33">
    <xf numFmtId="0" fontId="0" fillId="0" borderId="0" xfId="0"/>
    <xf numFmtId="0" fontId="0" fillId="0" borderId="0" xfId="0" applyBorder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49" fontId="7" fillId="0" borderId="0" xfId="0" applyNumberFormat="1" applyFont="1" applyFill="1" applyBorder="1" applyAlignment="1" applyProtection="1">
      <alignment horizontal="left" vertical="top" wrapText="1" readingOrder="1"/>
      <protection locked="0"/>
    </xf>
    <xf numFmtId="0" fontId="4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/>
    <xf numFmtId="164" fontId="5" fillId="0" borderId="0" xfId="0" applyNumberFormat="1" applyFont="1" applyFill="1" applyBorder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left"/>
    </xf>
    <xf numFmtId="0" fontId="0" fillId="0" borderId="0" xfId="0" applyFill="1"/>
    <xf numFmtId="0" fontId="2" fillId="0" borderId="1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165" fontId="11" fillId="0" borderId="1" xfId="0" applyNumberFormat="1" applyFont="1" applyFill="1" applyBorder="1" applyAlignment="1">
      <alignment horizontal="right"/>
    </xf>
    <xf numFmtId="49" fontId="12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2" fillId="0" borderId="0" xfId="0" applyFont="1" applyFill="1" applyAlignment="1">
      <alignment horizontal="right"/>
    </xf>
    <xf numFmtId="0" fontId="0" fillId="0" borderId="0" xfId="0" applyFill="1" applyBorder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7" fillId="0" borderId="0" xfId="2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</cellXfs>
  <cellStyles count="3">
    <cellStyle name="bckgrnd_900" xfId="2"/>
    <cellStyle name="left_arm10_BordWW_900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3"/>
  <sheetViews>
    <sheetView tabSelected="1" zoomScale="82" zoomScaleNormal="82" workbookViewId="0">
      <selection activeCell="S8" sqref="S8"/>
    </sheetView>
  </sheetViews>
  <sheetFormatPr defaultRowHeight="15"/>
  <cols>
    <col min="1" max="1" width="1" customWidth="1"/>
    <col min="2" max="2" width="6.28515625" customWidth="1"/>
    <col min="3" max="5" width="3.140625" customWidth="1"/>
    <col min="6" max="6" width="30.7109375" customWidth="1"/>
    <col min="7" max="7" width="6.28515625" customWidth="1"/>
    <col min="8" max="8" width="11.5703125" customWidth="1"/>
    <col min="9" max="9" width="11.85546875" customWidth="1"/>
    <col min="10" max="10" width="12.140625" customWidth="1"/>
    <col min="11" max="11" width="12.28515625" style="11" customWidth="1"/>
    <col min="12" max="12" width="14.42578125" style="11" customWidth="1"/>
    <col min="13" max="13" width="14.7109375" style="11" customWidth="1"/>
    <col min="14" max="14" width="18.85546875" style="11" customWidth="1"/>
    <col min="15" max="15" width="9.140625" style="11"/>
  </cols>
  <sheetData>
    <row r="1" spans="2:16" ht="0.75" customHeight="1"/>
    <row r="2" spans="2:16" ht="19.5" customHeight="1"/>
    <row r="3" spans="2:16" ht="16.5">
      <c r="B3" s="28" t="s">
        <v>21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2:16" ht="16.5">
      <c r="B4" s="29" t="s">
        <v>20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2:16" ht="16.5">
      <c r="B5" s="29" t="s">
        <v>22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2:16" ht="16.5" customHeight="1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22"/>
      <c r="N6" s="22"/>
    </row>
    <row r="7" spans="2:16" ht="25.5" customHeight="1"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2:16" ht="105" customHeight="1">
      <c r="B8" s="12" t="s">
        <v>1</v>
      </c>
      <c r="C8" s="13" t="s">
        <v>2</v>
      </c>
      <c r="D8" s="13" t="s">
        <v>3</v>
      </c>
      <c r="E8" s="12" t="s">
        <v>4</v>
      </c>
      <c r="F8" s="32" t="s">
        <v>8</v>
      </c>
      <c r="G8" s="32"/>
      <c r="H8" s="14" t="s">
        <v>10</v>
      </c>
      <c r="I8" s="15" t="s">
        <v>7</v>
      </c>
      <c r="J8" s="15" t="s">
        <v>5</v>
      </c>
      <c r="K8" s="15" t="s">
        <v>17</v>
      </c>
      <c r="L8" s="15" t="s">
        <v>12</v>
      </c>
      <c r="M8" s="15" t="s">
        <v>19</v>
      </c>
      <c r="N8" s="15" t="s">
        <v>15</v>
      </c>
      <c r="O8" s="23"/>
      <c r="P8" s="1"/>
    </row>
    <row r="9" spans="2:16" ht="16.5" customHeight="1">
      <c r="B9" s="16">
        <v>1</v>
      </c>
      <c r="C9" s="16">
        <v>2</v>
      </c>
      <c r="D9" s="16">
        <v>3</v>
      </c>
      <c r="E9" s="16">
        <v>4</v>
      </c>
      <c r="F9" s="16">
        <v>5</v>
      </c>
      <c r="G9" s="16">
        <v>6</v>
      </c>
      <c r="H9" s="16">
        <v>7</v>
      </c>
      <c r="I9" s="16">
        <v>8</v>
      </c>
      <c r="J9" s="16">
        <v>9</v>
      </c>
      <c r="K9" s="16">
        <v>10</v>
      </c>
      <c r="L9" s="16">
        <v>11</v>
      </c>
      <c r="M9" s="16">
        <v>12</v>
      </c>
      <c r="N9" s="16">
        <v>13</v>
      </c>
      <c r="O9" s="23"/>
      <c r="P9" s="1"/>
    </row>
    <row r="10" spans="2:16" ht="21" customHeight="1">
      <c r="B10" s="17">
        <v>2000</v>
      </c>
      <c r="C10" s="18" t="s">
        <v>0</v>
      </c>
      <c r="D10" s="18" t="s">
        <v>0</v>
      </c>
      <c r="E10" s="18" t="s">
        <v>0</v>
      </c>
      <c r="F10" s="18" t="s">
        <v>6</v>
      </c>
      <c r="G10" s="19"/>
      <c r="H10" s="20">
        <f>I10+J10</f>
        <v>0</v>
      </c>
      <c r="I10" s="20">
        <f>SUM(I11:I15)</f>
        <v>19000</v>
      </c>
      <c r="J10" s="20">
        <f>SUM(J11:J15)</f>
        <v>-19000</v>
      </c>
      <c r="K10" s="20">
        <f>K11+K12+K13+K14+K15</f>
        <v>9000</v>
      </c>
      <c r="L10" s="20">
        <f t="shared" ref="L10:N10" si="0">L11+L12+L13+L14+L15</f>
        <v>-11000</v>
      </c>
      <c r="M10" s="20">
        <f t="shared" si="0"/>
        <v>10000</v>
      </c>
      <c r="N10" s="20">
        <f t="shared" si="0"/>
        <v>-8000</v>
      </c>
      <c r="O10" s="23"/>
      <c r="P10" s="1"/>
    </row>
    <row r="11" spans="2:16" ht="51.75" customHeight="1">
      <c r="B11" s="17">
        <v>2421</v>
      </c>
      <c r="C11" s="17">
        <v>4</v>
      </c>
      <c r="D11" s="17">
        <v>2</v>
      </c>
      <c r="E11" s="17">
        <v>1</v>
      </c>
      <c r="F11" s="21" t="s">
        <v>18</v>
      </c>
      <c r="G11" s="17">
        <v>5111</v>
      </c>
      <c r="H11" s="20">
        <f t="shared" ref="H11:H15" si="1">I11+J11</f>
        <v>9000</v>
      </c>
      <c r="I11" s="20">
        <v>9000</v>
      </c>
      <c r="J11" s="20"/>
      <c r="K11" s="20">
        <v>9000</v>
      </c>
      <c r="L11" s="20"/>
      <c r="M11" s="20"/>
      <c r="N11" s="20"/>
      <c r="O11" s="23"/>
      <c r="P11" s="1"/>
    </row>
    <row r="12" spans="2:16" s="11" customFormat="1" ht="38.25" customHeight="1">
      <c r="B12" s="17">
        <v>2451</v>
      </c>
      <c r="C12" s="17">
        <v>4</v>
      </c>
      <c r="D12" s="17">
        <v>5</v>
      </c>
      <c r="E12" s="17">
        <v>1</v>
      </c>
      <c r="F12" s="21" t="s">
        <v>11</v>
      </c>
      <c r="G12" s="17">
        <v>5112</v>
      </c>
      <c r="H12" s="20">
        <f t="shared" si="1"/>
        <v>-11000</v>
      </c>
      <c r="I12" s="20"/>
      <c r="J12" s="20">
        <v>-11000</v>
      </c>
      <c r="K12" s="20"/>
      <c r="L12" s="20">
        <v>-11000</v>
      </c>
      <c r="M12" s="20"/>
      <c r="N12" s="20"/>
      <c r="O12" s="23"/>
      <c r="P12" s="23"/>
    </row>
    <row r="13" spans="2:16" s="11" customFormat="1" ht="36.75" customHeight="1">
      <c r="B13" s="17">
        <v>2641</v>
      </c>
      <c r="C13" s="17">
        <v>6</v>
      </c>
      <c r="D13" s="17">
        <v>4</v>
      </c>
      <c r="E13" s="17">
        <v>1</v>
      </c>
      <c r="F13" s="21" t="s">
        <v>11</v>
      </c>
      <c r="G13" s="17">
        <v>5112</v>
      </c>
      <c r="H13" s="20">
        <f t="shared" si="1"/>
        <v>9000</v>
      </c>
      <c r="I13" s="20">
        <v>9000</v>
      </c>
      <c r="J13" s="20"/>
      <c r="K13" s="20"/>
      <c r="L13" s="20"/>
      <c r="M13" s="20">
        <v>9000</v>
      </c>
      <c r="N13" s="20"/>
      <c r="O13" s="23"/>
      <c r="P13" s="23"/>
    </row>
    <row r="14" spans="2:16" s="11" customFormat="1" ht="38.25" customHeight="1">
      <c r="B14" s="17">
        <v>2641</v>
      </c>
      <c r="C14" s="17">
        <v>6</v>
      </c>
      <c r="D14" s="17">
        <v>4</v>
      </c>
      <c r="E14" s="17">
        <v>1</v>
      </c>
      <c r="F14" s="21" t="s">
        <v>16</v>
      </c>
      <c r="G14" s="17">
        <v>5134</v>
      </c>
      <c r="H14" s="20">
        <f t="shared" si="1"/>
        <v>1000</v>
      </c>
      <c r="I14" s="20">
        <v>1000</v>
      </c>
      <c r="J14" s="20"/>
      <c r="K14" s="20"/>
      <c r="L14" s="20"/>
      <c r="M14" s="20">
        <v>1000</v>
      </c>
      <c r="N14" s="20"/>
      <c r="O14" s="23"/>
      <c r="P14" s="23"/>
    </row>
    <row r="15" spans="2:16" s="11" customFormat="1" ht="38.25" customHeight="1">
      <c r="B15" s="17">
        <v>2811</v>
      </c>
      <c r="C15" s="17">
        <v>8</v>
      </c>
      <c r="D15" s="17">
        <v>1</v>
      </c>
      <c r="E15" s="17">
        <v>1</v>
      </c>
      <c r="F15" s="21" t="s">
        <v>11</v>
      </c>
      <c r="G15" s="17">
        <v>5112</v>
      </c>
      <c r="H15" s="20">
        <f t="shared" si="1"/>
        <v>-8000</v>
      </c>
      <c r="I15" s="20"/>
      <c r="J15" s="20">
        <v>-8000</v>
      </c>
      <c r="K15" s="20"/>
      <c r="L15" s="20"/>
      <c r="M15" s="20"/>
      <c r="N15" s="20">
        <v>-8000</v>
      </c>
      <c r="O15" s="23"/>
      <c r="P15" s="23"/>
    </row>
    <row r="16" spans="2:16" ht="38.25" customHeight="1">
      <c r="B16" s="6"/>
      <c r="C16" s="2"/>
      <c r="D16" s="2"/>
      <c r="E16" s="2"/>
      <c r="F16" s="5"/>
      <c r="G16" s="2"/>
      <c r="H16" s="7"/>
      <c r="I16" s="7"/>
      <c r="J16" s="8"/>
      <c r="K16" s="8"/>
      <c r="L16" s="8"/>
      <c r="M16" s="8"/>
      <c r="N16" s="8"/>
    </row>
    <row r="17" spans="2:14">
      <c r="B17" s="25" t="s">
        <v>9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2:14" ht="16.5">
      <c r="B18" s="3"/>
      <c r="C18" s="3"/>
      <c r="D18" s="3"/>
      <c r="E18" s="3"/>
      <c r="F18" s="3"/>
      <c r="G18" s="3"/>
      <c r="H18" s="3"/>
      <c r="I18" s="3"/>
      <c r="J18" s="3"/>
      <c r="K18" s="24"/>
      <c r="L18" s="24"/>
      <c r="M18" s="24"/>
      <c r="N18" s="24"/>
    </row>
    <row r="19" spans="2:14" ht="16.5">
      <c r="B19" s="10"/>
      <c r="C19" s="10"/>
      <c r="D19" s="10"/>
      <c r="E19" s="10"/>
      <c r="F19" s="10"/>
      <c r="G19" s="10"/>
      <c r="H19" s="10"/>
      <c r="I19" s="10"/>
      <c r="J19" s="10"/>
      <c r="K19" s="24"/>
      <c r="L19" s="24"/>
      <c r="M19" s="24"/>
      <c r="N19" s="24"/>
    </row>
    <row r="20" spans="2:14" ht="16.5">
      <c r="B20" s="4"/>
      <c r="C20" s="10"/>
      <c r="D20" s="10"/>
      <c r="E20" s="10"/>
      <c r="F20" s="10"/>
      <c r="G20" s="10"/>
      <c r="H20" s="10"/>
      <c r="I20" s="10"/>
      <c r="J20" s="10"/>
      <c r="K20" s="24"/>
      <c r="L20" s="24"/>
      <c r="M20" s="24"/>
      <c r="N20" s="24"/>
    </row>
    <row r="21" spans="2:14">
      <c r="B21" s="26" t="s">
        <v>13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2:14">
      <c r="B22" s="27" t="s">
        <v>14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2:14" ht="16.5">
      <c r="B23" s="9"/>
      <c r="C23" s="9"/>
      <c r="D23" s="9"/>
      <c r="E23" s="9"/>
      <c r="F23" s="9"/>
      <c r="G23" s="9"/>
      <c r="H23" s="9"/>
      <c r="I23" s="9"/>
      <c r="J23" s="9"/>
      <c r="K23" s="24"/>
      <c r="L23" s="24"/>
      <c r="M23" s="24"/>
      <c r="N23" s="24"/>
    </row>
  </sheetData>
  <mergeCells count="9">
    <mergeCell ref="B17:N17"/>
    <mergeCell ref="B21:N21"/>
    <mergeCell ref="B22:N22"/>
    <mergeCell ref="B3:N3"/>
    <mergeCell ref="B4:N4"/>
    <mergeCell ref="B5:N5"/>
    <mergeCell ref="B6:L6"/>
    <mergeCell ref="B7:N7"/>
    <mergeCell ref="F8:G8"/>
  </mergeCells>
  <pageMargins left="3.937007874015748E-2" right="0" top="0" bottom="0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2025-07-04T07:06:17Z</dcterms:modified>
</cp:coreProperties>
</file>