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ՍՊԻՏԱԿ 109-Ն\"/>
    </mc:Choice>
  </mc:AlternateContent>
  <xr:revisionPtr revIDLastSave="0" documentId="13_ncr:1_{F2A3C773-EB6B-4DB9-BD64-C9B783B46E92}" xr6:coauthVersionLast="47" xr6:coauthVersionMax="47" xr10:uidLastSave="{00000000-0000-0000-0000-000000000000}"/>
  <bookViews>
    <workbookView xWindow="5355" yWindow="1170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H22" i="24" l="1"/>
  <c r="H21" i="24"/>
  <c r="H20" i="24"/>
  <c r="H19" i="24"/>
  <c r="H18" i="24"/>
  <c r="H17" i="24"/>
  <c r="H16" i="24"/>
  <c r="H15" i="24"/>
  <c r="H14" i="24"/>
  <c r="H13" i="24"/>
  <c r="H12" i="24"/>
  <c r="H11" i="24"/>
  <c r="R10" i="24"/>
  <c r="Q10" i="24"/>
  <c r="P10" i="24"/>
  <c r="O10" i="24"/>
  <c r="N10" i="24"/>
  <c r="M10" i="24"/>
  <c r="L10" i="24"/>
  <c r="K10" i="24"/>
  <c r="J10" i="24"/>
  <c r="I10" i="24"/>
  <c r="H10" i="24"/>
</calcChain>
</file>

<file path=xl/sharedStrings.xml><?xml version="1.0" encoding="utf-8"?>
<sst xmlns="http://schemas.openxmlformats.org/spreadsheetml/2006/main" count="38" uniqueCount="29">
  <si>
    <t xml:space="preserve">                   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</si>
  <si>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                   Սպիտակ համայնքի ավագանու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</si>
  <si>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</si>
  <si>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</si>
  <si>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</si>
  <si>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</si>
  <si>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</si>
  <si>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</si>
  <si>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Ավելացում</t>
  </si>
  <si>
    <t>Պակասեցում</t>
  </si>
  <si>
    <t>Ընդհանուր բնույթի  ծառայություններ</t>
  </si>
  <si>
    <t>Ոռոգում</t>
  </si>
  <si>
    <t xml:space="preserve">Նավթամթերք և բնական գազ </t>
  </si>
  <si>
    <t>Ճանապարհային տնտեսություն</t>
  </si>
  <si>
    <t>Ջրամատակարարում</t>
  </si>
  <si>
    <t>Հանգստի և սպորտի ծառայություններ</t>
  </si>
  <si>
    <t>Հանգիստ,մշակույթ և կրոն</t>
  </si>
  <si>
    <t>Բնակարանային շինարարություն</t>
  </si>
  <si>
    <t>x</t>
  </si>
  <si>
    <t>ԸՆԴԱՄԵՆԸ   ԾԱԽՍԵՐ</t>
  </si>
  <si>
    <t>-Շենքերի և շինությունների կառուցում</t>
  </si>
  <si>
    <t>-Տրանսպորտային սարքավորումներ</t>
  </si>
  <si>
    <t>-Նախագծահետազոտական ծախսեր</t>
  </si>
  <si>
    <t>-Ընդհանուր բնույթի  ծառայություններ</t>
  </si>
  <si>
    <t>-Մասնագիտական ծառայություններ</t>
  </si>
  <si>
    <t xml:space="preserve">  ՀԱՄԱՅՆՔԻ  ՂԵԿԱՎԱՐԻ ԱՌԱՋԻՆ ՏԵՂԱԿԱԼ`   ________________________     Ա.ՄԱԹՈՍՅԱՆ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</si>
  <si>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</si>
  <si>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</si>
  <si>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          «10»  սեպտեմբերի  2024թ․  թիվ  109-Ն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</si>
</sst>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.0"/>
  </numFmts>
  <fonts count="11">
    <font>
      <sz val="11"/>
      <color theme="1"/>
      <name val="Calibri"/>
      <charset val="134"/>
      <scheme val="minor"/>
    </font>
    <font>
      <sz val="9"/>
      <color theme="1"/>
      <name val="GHEA Grapalat"/>
      <charset val="134"/>
    </font>
    <font>
      <sz val="11"/>
      <color theme="1"/>
      <name val="GHEA Grapalat"/>
      <charset val="134"/>
    </font>
    <font>
      <sz val="9"/>
      <color rgb="FF000000"/>
      <name val="GHEA Grapalat"/>
      <charset val="134"/>
    </font>
    <font>
      <sz val="9"/>
      <color rgb="FF000000"/>
      <name val="Arial Armenian"/>
      <charset val="134"/>
    </font>
    <font>
      <sz val="9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9"/>
      <name val="GHEA Grapalat"/>
      <charset val="134"/>
    </font>
    <font>
      <sz val="9"/>
      <color indexed="8"/>
      <name val="GHEA Grapalat"/>
      <charset val="134"/>
    </font>
    <font>
      <sz val="11"/>
      <color indexed="8"/>
      <name val="Calibri"/>
      <charset val="204"/>
    </font>
    <font>
      <sz val="10"/>
      <name val="Arial LatArm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7" applyNumberFormat="0" applyFont="0" applyFill="0" applyAlignment="0" applyProtection="0"/>
    <xf numFmtId="0" fontId="10" fillId="0" borderId="8" applyNumberFormat="0" applyFill="0" applyProtection="0">
      <alignment horizontal="left" vertical="center" wrapText="1"/>
    </xf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164" fontId="7" fillId="0" borderId="2" xfId="0" applyNumberFormat="1" applyFont="1" applyBorder="1" applyAlignment="1">
      <alignment horizontal="right"/>
    </xf>
    <xf numFmtId="49" fontId="8" fillId="0" borderId="2" xfId="0" applyNumberFormat="1" applyFont="1" applyBorder="1" applyAlignment="1" applyProtection="1">
      <alignment horizontal="left" vertical="center" wrapText="1" readingOrder="1"/>
      <protection locked="0"/>
    </xf>
    <xf numFmtId="49" fontId="8" fillId="0" borderId="3" xfId="0" applyNumberFormat="1" applyFont="1" applyBorder="1" applyAlignment="1" applyProtection="1">
      <alignment horizontal="left" vertical="center" wrapText="1" readingOrder="1"/>
      <protection locked="0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horizontal="left" vertical="center" wrapText="1" readingOrder="1"/>
      <protection locked="0"/>
    </xf>
    <xf numFmtId="164" fontId="7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8" fillId="0" borderId="0" xfId="1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0" fontId="1" fillId="0" borderId="0" xfId="0" applyFont="1"/>
    <xf numFmtId="165" fontId="7" fillId="0" borderId="4" xfId="0" applyNumberFormat="1" applyFont="1" applyBorder="1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3">
    <cellStyle name="bckgrnd_900" xfId="1" xr:uid="{00000000-0005-0000-0000-000000000000}"/>
    <cellStyle name="left_arm10_BordWW_900" xfId="2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T8" sqref="T8"/>
    </sheetView>
  </sheetViews>
  <sheetFormatPr defaultColWidth="9" defaultRowHeight="1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10.28515625" customWidth="1"/>
    <col min="9" max="9" width="10.85546875" customWidth="1"/>
    <col min="10" max="11" width="10.7109375" customWidth="1"/>
    <col min="12" max="12" width="9" customWidth="1"/>
    <col min="13" max="13" width="9.85546875" customWidth="1"/>
    <col min="14" max="14" width="10.5703125" customWidth="1"/>
    <col min="15" max="15" width="9.5703125" customWidth="1"/>
    <col min="16" max="16" width="10.5703125" customWidth="1"/>
    <col min="17" max="17" width="9.140625" customWidth="1"/>
  </cols>
  <sheetData>
    <row r="1" spans="2:18" ht="0.75" customHeight="1"/>
    <row r="2" spans="2:18" ht="8.25" customHeight="1"/>
    <row r="3" spans="2:18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18" ht="16.5" customHeight="1">
      <c r="B4" s="37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2:18" ht="20.25" customHeight="1">
      <c r="B5" s="37" t="s">
        <v>28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2:18" ht="23.25" customHeight="1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1"/>
      <c r="O6" s="1"/>
      <c r="P6" s="1"/>
      <c r="Q6" s="1"/>
    </row>
    <row r="7" spans="2:18" ht="9.75" hidden="1" customHeight="1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21"/>
      <c r="O7" s="21"/>
      <c r="P7" s="21"/>
      <c r="Q7" s="21"/>
    </row>
    <row r="8" spans="2:18" ht="105" customHeight="1">
      <c r="B8" s="2" t="s">
        <v>2</v>
      </c>
      <c r="C8" s="3" t="s">
        <v>3</v>
      </c>
      <c r="D8" s="3" t="s">
        <v>4</v>
      </c>
      <c r="E8" s="2" t="s">
        <v>5</v>
      </c>
      <c r="F8" s="33" t="s">
        <v>6</v>
      </c>
      <c r="G8" s="33"/>
      <c r="H8" s="4" t="s">
        <v>7</v>
      </c>
      <c r="I8" s="22" t="s">
        <v>8</v>
      </c>
      <c r="J8" s="22" t="s">
        <v>9</v>
      </c>
      <c r="K8" s="22" t="s">
        <v>10</v>
      </c>
      <c r="L8" s="22" t="s">
        <v>11</v>
      </c>
      <c r="M8" s="22" t="s">
        <v>12</v>
      </c>
      <c r="N8" s="22" t="s">
        <v>13</v>
      </c>
      <c r="O8" s="23" t="s">
        <v>14</v>
      </c>
      <c r="P8" s="23" t="s">
        <v>15</v>
      </c>
      <c r="Q8" s="23" t="s">
        <v>16</v>
      </c>
      <c r="R8" s="23" t="s">
        <v>17</v>
      </c>
    </row>
    <row r="9" spans="2:18" ht="16.5" customHeight="1"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  <c r="P9" s="5">
        <v>15</v>
      </c>
      <c r="Q9" s="5">
        <v>16</v>
      </c>
      <c r="R9" s="5">
        <v>17</v>
      </c>
    </row>
    <row r="10" spans="2:18" ht="21" customHeight="1">
      <c r="B10" s="6">
        <v>2000</v>
      </c>
      <c r="C10" s="7" t="s">
        <v>18</v>
      </c>
      <c r="D10" s="7" t="s">
        <v>18</v>
      </c>
      <c r="E10" s="7" t="s">
        <v>18</v>
      </c>
      <c r="F10" s="7" t="s">
        <v>19</v>
      </c>
      <c r="G10" s="8"/>
      <c r="H10" s="9">
        <f>I10+J10</f>
        <v>3989</v>
      </c>
      <c r="I10" s="9">
        <f>I11+I12+I13+I14+I15+I16+I17+I18+I19+I20+I21+I22</f>
        <v>30989</v>
      </c>
      <c r="J10" s="9">
        <f t="shared" ref="J10:R10" si="0">J11+J12+J13+J14+J15+J16+J17+J18+J19+J20+J21+J22</f>
        <v>-27000</v>
      </c>
      <c r="K10" s="9">
        <f t="shared" si="0"/>
        <v>0</v>
      </c>
      <c r="L10" s="9">
        <f t="shared" si="0"/>
        <v>-890</v>
      </c>
      <c r="M10" s="9">
        <f t="shared" si="0"/>
        <v>13258</v>
      </c>
      <c r="N10" s="9">
        <f t="shared" si="0"/>
        <v>12241</v>
      </c>
      <c r="O10" s="9">
        <f t="shared" si="0"/>
        <v>-17848</v>
      </c>
      <c r="P10" s="9">
        <f t="shared" si="0"/>
        <v>-5000</v>
      </c>
      <c r="Q10" s="9">
        <f t="shared" si="0"/>
        <v>68</v>
      </c>
      <c r="R10" s="9">
        <f t="shared" si="0"/>
        <v>2160</v>
      </c>
    </row>
    <row r="11" spans="2:18" ht="28.5" customHeight="1">
      <c r="B11" s="6">
        <v>2432</v>
      </c>
      <c r="C11" s="7">
        <v>4</v>
      </c>
      <c r="D11" s="7">
        <v>3</v>
      </c>
      <c r="E11" s="7">
        <v>2</v>
      </c>
      <c r="F11" s="10" t="s">
        <v>20</v>
      </c>
      <c r="G11" s="6">
        <v>5112</v>
      </c>
      <c r="H11" s="9">
        <f>I11+J11</f>
        <v>13258</v>
      </c>
      <c r="I11" s="9">
        <v>13258</v>
      </c>
      <c r="J11" s="24">
        <v>0</v>
      </c>
      <c r="K11" s="25"/>
      <c r="L11" s="26"/>
      <c r="M11" s="26">
        <v>13258</v>
      </c>
      <c r="N11" s="26"/>
      <c r="O11" s="27"/>
      <c r="P11" s="27"/>
      <c r="Q11" s="30"/>
      <c r="R11" s="24"/>
    </row>
    <row r="12" spans="2:18" ht="28.5" customHeight="1">
      <c r="B12" s="6">
        <v>2451</v>
      </c>
      <c r="C12" s="7">
        <v>4</v>
      </c>
      <c r="D12" s="7">
        <v>5</v>
      </c>
      <c r="E12" s="7">
        <v>1</v>
      </c>
      <c r="F12" s="10" t="s">
        <v>21</v>
      </c>
      <c r="G12" s="6">
        <v>5121</v>
      </c>
      <c r="H12" s="9">
        <f t="shared" ref="H12:H22" si="1">I12+J12</f>
        <v>6200</v>
      </c>
      <c r="I12" s="24">
        <v>6200</v>
      </c>
      <c r="J12" s="24">
        <v>0</v>
      </c>
      <c r="K12" s="26"/>
      <c r="L12" s="26"/>
      <c r="M12" s="26"/>
      <c r="N12" s="26">
        <v>6200</v>
      </c>
      <c r="O12" s="27"/>
      <c r="P12" s="27"/>
      <c r="Q12" s="30"/>
      <c r="R12" s="24"/>
    </row>
    <row r="13" spans="2:18" ht="28.5" customHeight="1">
      <c r="B13" s="6">
        <v>2424</v>
      </c>
      <c r="C13" s="7">
        <v>4</v>
      </c>
      <c r="D13" s="7">
        <v>2</v>
      </c>
      <c r="E13" s="7">
        <v>4</v>
      </c>
      <c r="F13" s="11" t="s">
        <v>22</v>
      </c>
      <c r="G13" s="6">
        <v>5134</v>
      </c>
      <c r="H13" s="9">
        <f t="shared" si="1"/>
        <v>1110</v>
      </c>
      <c r="I13" s="24">
        <v>1110</v>
      </c>
      <c r="J13" s="24">
        <v>0</v>
      </c>
      <c r="K13" s="26"/>
      <c r="L13" s="26">
        <v>1110</v>
      </c>
      <c r="M13" s="26"/>
      <c r="N13" s="26"/>
      <c r="O13" s="27"/>
      <c r="P13" s="27"/>
      <c r="Q13" s="30"/>
      <c r="R13" s="24"/>
    </row>
    <row r="14" spans="2:18" ht="26.25" customHeight="1">
      <c r="B14" s="6">
        <v>2451</v>
      </c>
      <c r="C14" s="6">
        <v>4</v>
      </c>
      <c r="D14" s="6">
        <v>5</v>
      </c>
      <c r="E14" s="6">
        <v>1</v>
      </c>
      <c r="F14" s="11" t="s">
        <v>22</v>
      </c>
      <c r="G14" s="6">
        <v>5134</v>
      </c>
      <c r="H14" s="9">
        <f t="shared" si="1"/>
        <v>6041</v>
      </c>
      <c r="I14" s="24">
        <v>6041</v>
      </c>
      <c r="J14" s="24">
        <v>0</v>
      </c>
      <c r="K14" s="26"/>
      <c r="L14" s="26"/>
      <c r="M14" s="26"/>
      <c r="N14" s="26">
        <v>6041</v>
      </c>
      <c r="O14" s="27"/>
      <c r="P14" s="27"/>
      <c r="Q14" s="30"/>
      <c r="R14" s="31"/>
    </row>
    <row r="15" spans="2:18" ht="26.25" customHeight="1">
      <c r="B15" s="6">
        <v>2631</v>
      </c>
      <c r="C15" s="6">
        <v>6</v>
      </c>
      <c r="D15" s="6">
        <v>3</v>
      </c>
      <c r="E15" s="6">
        <v>1</v>
      </c>
      <c r="F15" s="11" t="s">
        <v>22</v>
      </c>
      <c r="G15" s="6">
        <v>5134</v>
      </c>
      <c r="H15" s="9">
        <f t="shared" si="1"/>
        <v>1152</v>
      </c>
      <c r="I15" s="24">
        <v>1152</v>
      </c>
      <c r="J15" s="24">
        <v>0</v>
      </c>
      <c r="K15" s="26"/>
      <c r="L15" s="26"/>
      <c r="M15" s="26"/>
      <c r="N15" s="26"/>
      <c r="O15" s="27">
        <v>1152</v>
      </c>
      <c r="P15" s="27"/>
      <c r="Q15" s="30"/>
      <c r="R15" s="31"/>
    </row>
    <row r="16" spans="2:18" ht="26.25" customHeight="1">
      <c r="B16" s="6">
        <v>2611</v>
      </c>
      <c r="C16" s="6">
        <v>6</v>
      </c>
      <c r="D16" s="6">
        <v>1</v>
      </c>
      <c r="E16" s="6">
        <v>1</v>
      </c>
      <c r="F16" s="11" t="s">
        <v>22</v>
      </c>
      <c r="G16" s="6">
        <v>5134</v>
      </c>
      <c r="H16" s="9">
        <f t="shared" si="1"/>
        <v>2160</v>
      </c>
      <c r="I16" s="24">
        <v>2160</v>
      </c>
      <c r="J16" s="24">
        <v>0</v>
      </c>
      <c r="K16" s="26"/>
      <c r="L16" s="26"/>
      <c r="M16" s="26"/>
      <c r="N16" s="26"/>
      <c r="O16" s="27"/>
      <c r="P16" s="27"/>
      <c r="Q16" s="30"/>
      <c r="R16" s="24">
        <v>2160</v>
      </c>
    </row>
    <row r="17" spans="1:18" ht="26.25" customHeight="1">
      <c r="B17" s="6">
        <v>2823</v>
      </c>
      <c r="C17" s="6">
        <v>8</v>
      </c>
      <c r="D17" s="6">
        <v>2</v>
      </c>
      <c r="E17" s="6">
        <v>3</v>
      </c>
      <c r="F17" s="10" t="s">
        <v>20</v>
      </c>
      <c r="G17" s="6">
        <v>5112</v>
      </c>
      <c r="H17" s="9">
        <f t="shared" si="1"/>
        <v>68</v>
      </c>
      <c r="I17" s="24">
        <v>68</v>
      </c>
      <c r="J17" s="24">
        <v>0</v>
      </c>
      <c r="K17" s="26"/>
      <c r="L17" s="26"/>
      <c r="M17" s="26"/>
      <c r="N17" s="26"/>
      <c r="O17" s="27"/>
      <c r="P17" s="27"/>
      <c r="Q17" s="30">
        <v>68</v>
      </c>
      <c r="R17" s="31"/>
    </row>
    <row r="18" spans="1:18" ht="26.25" customHeight="1">
      <c r="B18" s="6">
        <v>2631</v>
      </c>
      <c r="C18" s="6">
        <v>6</v>
      </c>
      <c r="D18" s="6">
        <v>3</v>
      </c>
      <c r="E18" s="6">
        <v>1</v>
      </c>
      <c r="F18" s="10" t="s">
        <v>20</v>
      </c>
      <c r="G18" s="6">
        <v>5112</v>
      </c>
      <c r="H18" s="9">
        <f t="shared" si="1"/>
        <v>-19000</v>
      </c>
      <c r="I18" s="24">
        <v>0</v>
      </c>
      <c r="J18" s="24">
        <v>-19000</v>
      </c>
      <c r="K18" s="26"/>
      <c r="L18" s="26"/>
      <c r="M18" s="26"/>
      <c r="N18" s="26"/>
      <c r="O18" s="27">
        <v>-19000</v>
      </c>
      <c r="P18" s="27"/>
      <c r="Q18" s="30"/>
      <c r="R18" s="31"/>
    </row>
    <row r="19" spans="1:18" ht="26.25" customHeight="1">
      <c r="B19" s="6">
        <v>2424</v>
      </c>
      <c r="C19" s="6">
        <v>4</v>
      </c>
      <c r="D19" s="6">
        <v>2</v>
      </c>
      <c r="E19" s="6">
        <v>4</v>
      </c>
      <c r="F19" s="10" t="s">
        <v>20</v>
      </c>
      <c r="G19" s="6">
        <v>5112</v>
      </c>
      <c r="H19" s="9">
        <f t="shared" si="1"/>
        <v>-2000</v>
      </c>
      <c r="I19" s="24">
        <v>0</v>
      </c>
      <c r="J19" s="24">
        <v>-2000</v>
      </c>
      <c r="K19" s="26"/>
      <c r="L19" s="26">
        <v>-2000</v>
      </c>
      <c r="M19" s="26"/>
      <c r="N19" s="26"/>
      <c r="O19" s="27"/>
      <c r="P19" s="27"/>
      <c r="Q19" s="30"/>
      <c r="R19" s="31"/>
    </row>
    <row r="20" spans="1:18" ht="27.75" customHeight="1">
      <c r="B20" s="6">
        <v>2811</v>
      </c>
      <c r="C20" s="6">
        <v>8</v>
      </c>
      <c r="D20" s="6">
        <v>1</v>
      </c>
      <c r="E20" s="6">
        <v>1</v>
      </c>
      <c r="F20" s="10" t="s">
        <v>20</v>
      </c>
      <c r="G20" s="6">
        <v>5112</v>
      </c>
      <c r="H20" s="9">
        <f t="shared" si="1"/>
        <v>-5000</v>
      </c>
      <c r="I20" s="24">
        <v>0</v>
      </c>
      <c r="J20" s="24">
        <v>-5000</v>
      </c>
      <c r="K20" s="26"/>
      <c r="L20" s="26"/>
      <c r="M20" s="26"/>
      <c r="N20" s="26"/>
      <c r="O20" s="27"/>
      <c r="P20" s="27">
        <v>-5000</v>
      </c>
      <c r="Q20" s="30"/>
      <c r="R20" s="31"/>
    </row>
    <row r="21" spans="1:18" ht="26.25" customHeight="1">
      <c r="B21" s="6">
        <v>2133</v>
      </c>
      <c r="C21" s="6">
        <v>1</v>
      </c>
      <c r="D21" s="6">
        <v>3</v>
      </c>
      <c r="E21" s="6">
        <v>3</v>
      </c>
      <c r="F21" s="12" t="s">
        <v>23</v>
      </c>
      <c r="G21" s="6">
        <v>4239</v>
      </c>
      <c r="H21" s="9">
        <f t="shared" si="1"/>
        <v>1000</v>
      </c>
      <c r="I21" s="24">
        <v>1000</v>
      </c>
      <c r="J21" s="24">
        <v>0</v>
      </c>
      <c r="K21" s="26">
        <v>1000</v>
      </c>
      <c r="L21" s="26"/>
      <c r="M21" s="26"/>
      <c r="N21" s="26"/>
      <c r="O21" s="27"/>
      <c r="P21" s="27"/>
      <c r="Q21" s="30"/>
      <c r="R21" s="31"/>
    </row>
    <row r="22" spans="1:18" ht="26.25" customHeight="1">
      <c r="B22" s="6">
        <v>2133</v>
      </c>
      <c r="C22" s="6">
        <v>1</v>
      </c>
      <c r="D22" s="6">
        <v>3</v>
      </c>
      <c r="E22" s="6">
        <v>3</v>
      </c>
      <c r="F22" s="10" t="s">
        <v>24</v>
      </c>
      <c r="G22" s="6">
        <v>4241</v>
      </c>
      <c r="H22" s="9">
        <f t="shared" si="1"/>
        <v>-1000</v>
      </c>
      <c r="I22" s="24">
        <v>0</v>
      </c>
      <c r="J22" s="24">
        <v>-1000</v>
      </c>
      <c r="K22" s="24">
        <v>-1000</v>
      </c>
      <c r="L22" s="24"/>
      <c r="M22" s="24"/>
      <c r="N22" s="24"/>
      <c r="O22" s="24"/>
      <c r="P22" s="24"/>
      <c r="Q22" s="24"/>
      <c r="R22" s="31"/>
    </row>
    <row r="23" spans="1:18" ht="26.25" customHeight="1">
      <c r="B23" s="13"/>
      <c r="C23" s="13"/>
      <c r="D23" s="13"/>
      <c r="E23" s="13"/>
      <c r="F23" s="14"/>
      <c r="G23" s="13"/>
      <c r="H23" s="15"/>
      <c r="I23" s="28"/>
      <c r="J23" s="28"/>
      <c r="K23" s="28"/>
      <c r="L23" s="28"/>
      <c r="M23" s="28"/>
      <c r="N23" s="28"/>
      <c r="O23" s="28"/>
      <c r="P23" s="28"/>
      <c r="Q23" s="28"/>
      <c r="R23" s="32"/>
    </row>
    <row r="24" spans="1:18" ht="30" customHeight="1">
      <c r="B24" s="34" t="s">
        <v>25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8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9"/>
      <c r="O25" s="29"/>
      <c r="P25" s="29"/>
      <c r="Q25" s="29"/>
    </row>
    <row r="26" spans="1:18" ht="6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29"/>
      <c r="O26" s="29"/>
      <c r="P26" s="29"/>
      <c r="Q26" s="29"/>
    </row>
    <row r="27" spans="1:18"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9"/>
      <c r="O27" s="29"/>
      <c r="P27" s="29"/>
      <c r="Q27" s="29"/>
    </row>
    <row r="28" spans="1:18">
      <c r="B28" s="35" t="s">
        <v>26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19"/>
      <c r="O28" s="19"/>
      <c r="P28" s="19"/>
      <c r="Q28" s="19"/>
    </row>
    <row r="29" spans="1:18">
      <c r="A29" s="34" t="s">
        <v>27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8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</sheetData>
  <mergeCells count="9">
    <mergeCell ref="F8:G8"/>
    <mergeCell ref="B24:Q24"/>
    <mergeCell ref="B28:M28"/>
    <mergeCell ref="A29:Q29"/>
    <mergeCell ref="B3:R3"/>
    <mergeCell ref="B4:R4"/>
    <mergeCell ref="B5:R5"/>
    <mergeCell ref="B6:M6"/>
    <mergeCell ref="B7:M7"/>
  </mergeCells>
  <pageMargins left="0.39370078740157499" right="0" top="0" bottom="0" header="0.31496062992126" footer="0.31496062992126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Tigran Ghandiljyan</cp:lastModifiedBy>
  <dcterms:created xsi:type="dcterms:W3CDTF">2006-09-16T00:00:00Z</dcterms:created>
  <dcterms:modified xsi:type="dcterms:W3CDTF">2024-09-18T08:10:42Z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6DDB2A7B6E1C4B2F8D4F1045AA1284F2_12</vt:lpwstr>
  </property>
  <property fmtid="{D5CDD505-2E9C-101B-9397-08002B2CF9AE}" pid="3" name="KSOProductBuildVer">
    <vt:lpwstr>1049-12.2.0.17562</vt:lpwstr>
  </property>
</Properties>
</file>