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99354DE2-4D64-47C9-9DA2-B878A7CF7006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2 " sheetId="24" r:id="rId1"/>
  </sheets>
  <calcPr calcId="191029"/>
</workbook>
</file>

<file path=xl/calcChain.xml><?xml version="1.0" encoding="utf-8"?>
<calcChain xmlns="http://schemas.openxmlformats.org/spreadsheetml/2006/main">
  <c r="L10" i="24" l="1"/>
  <c r="M10" i="24"/>
  <c r="N10" i="24"/>
  <c r="O10" i="24"/>
  <c r="P10" i="24"/>
  <c r="K10" i="24"/>
  <c r="I10" i="24"/>
  <c r="H15" i="24" l="1"/>
  <c r="H11" i="24" l="1"/>
  <c r="H12" i="24"/>
  <c r="H13" i="24"/>
  <c r="H14" i="24"/>
  <c r="H16" i="24"/>
  <c r="H17" i="24"/>
  <c r="H18" i="24"/>
  <c r="H19" i="24"/>
  <c r="H10" i="24" l="1"/>
</calcChain>
</file>

<file path=xl/sharedStrings.xml><?xml version="1.0" encoding="utf-8"?>
<sst xmlns="http://schemas.openxmlformats.org/spreadsheetml/2006/main" count="35" uniqueCount="27">
  <si>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</si>
  <si>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</si>
  <si>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</si>
  <si>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</si>
  <si>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</si>
  <si>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</si>
  <si>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</si>
  <si>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</si>
  <si>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</si>
  <si>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</si>
  <si>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</si>
  <si>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>-Շենքերի և շինությունների կառուցում</t>
  </si>
  <si>
    <t>Հանգիստ,մշակույթ և կրոն</t>
  </si>
  <si>
    <t>Ոռոգում</t>
  </si>
  <si>
    <t>Ճանապարհային տնտեսություն</t>
  </si>
  <si>
    <t xml:space="preserve">                                            ՖԻՆԱՆՍԱՏՆՏԵՍԱԳԻՏԱԿԱՆ,ԵԿԱՄՈՒՏՆԵՐԻ ՀԱՇՎԱՌՄԱՆ ԵՎ ՀԱՎԱՔԱԳՐՄԱՆ,</t>
  </si>
  <si>
    <t xml:space="preserve">                                             ԳՆՈՒՄՆԵՐԻ,ԳՈՎԱԶԴԻ,ԱՌԵՎՏՐԻ ԵՎ ՍՊԱՍԱՐԿՄԱՆ ԲԱԺՆԻ ՊԵՏ`    _____________________  Վ.ԱՊՐԵՍՅԱՆ                </t>
  </si>
  <si>
    <t>Ջրամատակարարում</t>
  </si>
  <si>
    <t>Փողոցների լուսավորություն</t>
  </si>
  <si>
    <t>Բնակարանային շինարարություն</t>
  </si>
  <si>
    <t>Սուբվենցիայի հատկացում</t>
  </si>
  <si>
    <t xml:space="preserve"> </t>
  </si>
  <si>
    <t>-Նախագծահետազոտական ծախսեր</t>
  </si>
  <si>
    <t xml:space="preserve">                                                                                                                                                                                                                    Հավելված-2</t>
  </si>
  <si>
    <t xml:space="preserve">                                                                                                                                                                                         Սպիտակ համայնքի ավագանու</t>
  </si>
  <si>
    <t>- Շենքերի և շինությունների կապիտալ վերանորոգում</t>
  </si>
  <si>
    <t xml:space="preserve">                                                                                                                                                                     « 25 »  հունվարի  2024թ․  թիվ  2 -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</si>
</sst>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GHEA Grapalat"/>
      <family val="3"/>
    </font>
    <font>
      <sz val="9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5" applyNumberFormat="0" applyFont="0" applyFill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 vertical="center"/>
    </xf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/>
    <xf numFmtId="49" fontId="13" fillId="0" borderId="3" xfId="0" applyNumberFormat="1" applyFont="1" applyBorder="1" applyAlignment="1" applyProtection="1">
      <alignment horizontal="left" vertical="center" wrapText="1" readingOrder="1"/>
      <protection locked="0"/>
    </xf>
    <xf numFmtId="2" fontId="1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49" fontId="13" fillId="0" borderId="1" xfId="0" applyNumberFormat="1" applyFont="1" applyBorder="1" applyAlignment="1" applyProtection="1">
      <alignment horizontal="left" vertical="center" wrapText="1" readingOrder="1"/>
      <protection locked="0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4"/>
  <sheetViews>
    <sheetView tabSelected="1" workbookViewId="0">
      <selection activeCell="B5" sqref="B5:P5"/>
    </sheetView>
  </sheetViews>
  <sheetFormatPr defaultRowHeight="15" x14ac:dyDescent="0.25"/>
  <cols>
    <col min="1" max="1" width="1" customWidth="1"/>
    <col min="2" max="2" width="5.42578125" customWidth="1"/>
    <col min="3" max="5" width="3.140625" customWidth="1"/>
    <col min="6" max="6" width="25.7109375" customWidth="1"/>
    <col min="7" max="7" width="5.7109375" customWidth="1"/>
    <col min="8" max="8" width="10.28515625" customWidth="1"/>
    <col min="9" max="9" width="10.85546875" customWidth="1"/>
    <col min="10" max="10" width="9.5703125" customWidth="1"/>
    <col min="11" max="11" width="10.140625" customWidth="1"/>
    <col min="12" max="13" width="9.42578125" customWidth="1"/>
    <col min="14" max="14" width="10" customWidth="1"/>
    <col min="15" max="15" width="9.28515625" customWidth="1"/>
    <col min="16" max="16" width="10.5703125" customWidth="1"/>
  </cols>
  <sheetData>
    <row r="1" spans="2:16" ht="0.75" customHeight="1" x14ac:dyDescent="0.25"/>
    <row r="2" spans="2:16" ht="19.5" customHeight="1" x14ac:dyDescent="0.25"/>
    <row r="3" spans="2:16" x14ac:dyDescent="0.25">
      <c r="B3" s="26" t="s">
        <v>23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2:16" x14ac:dyDescent="0.25">
      <c r="B4" s="27" t="s">
        <v>24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2:16" x14ac:dyDescent="0.25">
      <c r="B5" s="27" t="s">
        <v>26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2:16" ht="16.5" customHeight="1" x14ac:dyDescent="0.3"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16"/>
      <c r="O6" s="16"/>
      <c r="P6" s="16"/>
    </row>
    <row r="7" spans="2:16" ht="25.5" customHeight="1" x14ac:dyDescent="0.25">
      <c r="B7" s="28" t="s">
        <v>20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2:16" ht="85.5" customHeight="1" x14ac:dyDescent="0.25">
      <c r="B8" s="9" t="s">
        <v>1</v>
      </c>
      <c r="C8" s="10" t="s">
        <v>2</v>
      </c>
      <c r="D8" s="10" t="s">
        <v>3</v>
      </c>
      <c r="E8" s="9" t="s">
        <v>4</v>
      </c>
      <c r="F8" s="25" t="s">
        <v>8</v>
      </c>
      <c r="G8" s="25"/>
      <c r="H8" s="6" t="s">
        <v>10</v>
      </c>
      <c r="I8" s="7" t="s">
        <v>7</v>
      </c>
      <c r="J8" s="7" t="s">
        <v>5</v>
      </c>
      <c r="K8" s="7" t="s">
        <v>13</v>
      </c>
      <c r="L8" s="7" t="s">
        <v>14</v>
      </c>
      <c r="M8" s="7" t="s">
        <v>19</v>
      </c>
      <c r="N8" s="7" t="s">
        <v>17</v>
      </c>
      <c r="O8" s="7" t="s">
        <v>18</v>
      </c>
      <c r="P8" s="7" t="s">
        <v>12</v>
      </c>
    </row>
    <row r="9" spans="2:16" ht="16.5" customHeight="1" x14ac:dyDescent="0.25">
      <c r="B9" s="11">
        <v>1</v>
      </c>
      <c r="C9" s="11">
        <v>2</v>
      </c>
      <c r="D9" s="11">
        <v>3</v>
      </c>
      <c r="E9" s="11">
        <v>4</v>
      </c>
      <c r="F9" s="11">
        <v>5</v>
      </c>
      <c r="G9" s="11">
        <v>6</v>
      </c>
      <c r="H9" s="11">
        <v>7</v>
      </c>
      <c r="I9" s="11">
        <v>8</v>
      </c>
      <c r="J9" s="11">
        <v>9</v>
      </c>
      <c r="K9" s="11">
        <v>11</v>
      </c>
      <c r="L9" s="11"/>
      <c r="M9" s="11">
        <v>13</v>
      </c>
      <c r="N9" s="11"/>
      <c r="O9" s="11"/>
      <c r="P9" s="11">
        <v>15</v>
      </c>
    </row>
    <row r="10" spans="2:16" ht="21" customHeight="1" x14ac:dyDescent="0.25">
      <c r="B10" s="8">
        <v>2000</v>
      </c>
      <c r="C10" s="12" t="s">
        <v>0</v>
      </c>
      <c r="D10" s="12" t="s">
        <v>0</v>
      </c>
      <c r="E10" s="12" t="s">
        <v>0</v>
      </c>
      <c r="F10" s="12" t="s">
        <v>6</v>
      </c>
      <c r="G10" s="13"/>
      <c r="H10" s="15">
        <f>I10+J10</f>
        <v>120570</v>
      </c>
      <c r="I10" s="15">
        <f>SUM(I11:I19)</f>
        <v>120570</v>
      </c>
      <c r="J10" s="15"/>
      <c r="K10" s="15">
        <f>SUM(K11:K19)</f>
        <v>66024</v>
      </c>
      <c r="L10" s="15">
        <f t="shared" ref="L10:P10" si="0">SUM(L11:L19)</f>
        <v>43962</v>
      </c>
      <c r="M10" s="15">
        <f t="shared" si="0"/>
        <v>783</v>
      </c>
      <c r="N10" s="15">
        <f t="shared" si="0"/>
        <v>3132</v>
      </c>
      <c r="O10" s="15">
        <f t="shared" si="0"/>
        <v>4188</v>
      </c>
      <c r="P10" s="15">
        <f t="shared" si="0"/>
        <v>2481</v>
      </c>
    </row>
    <row r="11" spans="2:16" ht="30.75" customHeight="1" x14ac:dyDescent="0.25">
      <c r="B11" s="8">
        <v>2424</v>
      </c>
      <c r="C11" s="8">
        <v>4</v>
      </c>
      <c r="D11" s="8">
        <v>2</v>
      </c>
      <c r="E11" s="8">
        <v>4</v>
      </c>
      <c r="F11" s="14" t="s">
        <v>11</v>
      </c>
      <c r="G11" s="8">
        <v>5112</v>
      </c>
      <c r="H11" s="15">
        <f t="shared" ref="H11:H19" si="1">I11+J11</f>
        <v>61955</v>
      </c>
      <c r="I11" s="15">
        <v>61955</v>
      </c>
      <c r="J11" s="15"/>
      <c r="K11" s="15">
        <v>61955</v>
      </c>
      <c r="L11" s="15"/>
      <c r="M11" s="15"/>
      <c r="N11" s="15"/>
      <c r="O11" s="15"/>
      <c r="P11" s="15"/>
    </row>
    <row r="12" spans="2:16" ht="30.75" customHeight="1" x14ac:dyDescent="0.25">
      <c r="B12" s="8">
        <v>2424</v>
      </c>
      <c r="C12" s="8">
        <v>4</v>
      </c>
      <c r="D12" s="8">
        <v>2</v>
      </c>
      <c r="E12" s="8">
        <v>4</v>
      </c>
      <c r="F12" s="14" t="s">
        <v>22</v>
      </c>
      <c r="G12" s="8">
        <v>5134</v>
      </c>
      <c r="H12" s="15">
        <f t="shared" si="1"/>
        <v>4069</v>
      </c>
      <c r="I12" s="15">
        <v>4069</v>
      </c>
      <c r="J12" s="15"/>
      <c r="K12" s="15">
        <v>4069</v>
      </c>
      <c r="L12" s="15"/>
      <c r="M12" s="15"/>
      <c r="N12" s="15"/>
      <c r="O12" s="15"/>
      <c r="P12" s="15"/>
    </row>
    <row r="13" spans="2:16" ht="30.75" customHeight="1" x14ac:dyDescent="0.25">
      <c r="B13" s="8">
        <v>2451</v>
      </c>
      <c r="C13" s="8">
        <v>4</v>
      </c>
      <c r="D13" s="8">
        <v>5</v>
      </c>
      <c r="E13" s="8">
        <v>1</v>
      </c>
      <c r="F13" s="14" t="s">
        <v>11</v>
      </c>
      <c r="G13" s="8">
        <v>5112</v>
      </c>
      <c r="H13" s="15">
        <f t="shared" si="1"/>
        <v>38748</v>
      </c>
      <c r="I13" s="15">
        <v>38748</v>
      </c>
      <c r="J13" s="15"/>
      <c r="K13" s="15"/>
      <c r="L13" s="15">
        <v>38748</v>
      </c>
      <c r="M13" s="15"/>
      <c r="N13" s="15"/>
      <c r="O13" s="15"/>
      <c r="P13" s="15"/>
    </row>
    <row r="14" spans="2:16" ht="30.75" customHeight="1" x14ac:dyDescent="0.25">
      <c r="B14" s="8">
        <v>2451</v>
      </c>
      <c r="C14" s="8">
        <v>4</v>
      </c>
      <c r="D14" s="8">
        <v>5</v>
      </c>
      <c r="E14" s="8">
        <v>1</v>
      </c>
      <c r="F14" s="21" t="s">
        <v>25</v>
      </c>
      <c r="G14" s="8">
        <v>5113</v>
      </c>
      <c r="H14" s="15">
        <f t="shared" si="1"/>
        <v>3685</v>
      </c>
      <c r="I14" s="15">
        <v>3685</v>
      </c>
      <c r="J14" s="15"/>
      <c r="K14" s="15"/>
      <c r="L14" s="15">
        <v>3685</v>
      </c>
      <c r="M14" s="15"/>
      <c r="N14" s="15"/>
      <c r="O14" s="15"/>
      <c r="P14" s="15"/>
    </row>
    <row r="15" spans="2:16" ht="30.75" customHeight="1" x14ac:dyDescent="0.25">
      <c r="B15" s="8">
        <v>2451</v>
      </c>
      <c r="C15" s="8">
        <v>4</v>
      </c>
      <c r="D15" s="8">
        <v>5</v>
      </c>
      <c r="E15" s="8">
        <v>1</v>
      </c>
      <c r="F15" s="14" t="s">
        <v>22</v>
      </c>
      <c r="G15" s="8">
        <v>5134</v>
      </c>
      <c r="H15" s="15">
        <f t="shared" si="1"/>
        <v>1529</v>
      </c>
      <c r="I15" s="15">
        <v>1529</v>
      </c>
      <c r="J15" s="15"/>
      <c r="K15" s="15"/>
      <c r="L15" s="15">
        <v>1529</v>
      </c>
      <c r="M15" s="15"/>
      <c r="N15" s="15"/>
      <c r="O15" s="15"/>
      <c r="P15" s="15"/>
    </row>
    <row r="16" spans="2:16" ht="30.75" customHeight="1" x14ac:dyDescent="0.25">
      <c r="B16" s="8">
        <v>2611</v>
      </c>
      <c r="C16" s="8">
        <v>6</v>
      </c>
      <c r="D16" s="8">
        <v>1</v>
      </c>
      <c r="E16" s="8">
        <v>1</v>
      </c>
      <c r="F16" s="14" t="s">
        <v>11</v>
      </c>
      <c r="G16" s="8">
        <v>5112</v>
      </c>
      <c r="H16" s="15">
        <f t="shared" si="1"/>
        <v>783</v>
      </c>
      <c r="I16" s="15">
        <v>783</v>
      </c>
      <c r="J16" s="15"/>
      <c r="K16" s="15"/>
      <c r="L16" s="15"/>
      <c r="M16" s="15">
        <v>783</v>
      </c>
      <c r="N16" s="15"/>
      <c r="O16" s="15"/>
      <c r="P16" s="15"/>
    </row>
    <row r="17" spans="2:16" ht="30.75" customHeight="1" x14ac:dyDescent="0.25">
      <c r="B17" s="8">
        <v>2631</v>
      </c>
      <c r="C17" s="8">
        <v>6</v>
      </c>
      <c r="D17" s="8">
        <v>3</v>
      </c>
      <c r="E17" s="8">
        <v>1</v>
      </c>
      <c r="F17" s="14" t="s">
        <v>11</v>
      </c>
      <c r="G17" s="8">
        <v>5112</v>
      </c>
      <c r="H17" s="15">
        <f t="shared" si="1"/>
        <v>3132</v>
      </c>
      <c r="I17" s="15">
        <v>3132</v>
      </c>
      <c r="J17" s="15"/>
      <c r="K17" s="15"/>
      <c r="L17" s="15"/>
      <c r="M17" s="15"/>
      <c r="N17" s="15">
        <v>3132</v>
      </c>
      <c r="O17" s="15"/>
      <c r="P17" s="15"/>
    </row>
    <row r="18" spans="2:16" ht="30.75" customHeight="1" x14ac:dyDescent="0.25">
      <c r="B18" s="8">
        <v>2641</v>
      </c>
      <c r="C18" s="8">
        <v>6</v>
      </c>
      <c r="D18" s="8">
        <v>4</v>
      </c>
      <c r="E18" s="8">
        <v>1</v>
      </c>
      <c r="F18" s="14" t="s">
        <v>11</v>
      </c>
      <c r="G18" s="8">
        <v>5112</v>
      </c>
      <c r="H18" s="15">
        <f t="shared" si="1"/>
        <v>4188</v>
      </c>
      <c r="I18" s="15">
        <v>4188</v>
      </c>
      <c r="J18" s="15"/>
      <c r="K18" s="15"/>
      <c r="L18" s="15"/>
      <c r="M18" s="15"/>
      <c r="N18" s="15"/>
      <c r="O18" s="15">
        <v>4188</v>
      </c>
      <c r="P18" s="15"/>
    </row>
    <row r="19" spans="2:16" ht="27.75" customHeight="1" x14ac:dyDescent="0.25">
      <c r="B19" s="8">
        <v>2823</v>
      </c>
      <c r="C19" s="8">
        <v>8</v>
      </c>
      <c r="D19" s="8">
        <v>2</v>
      </c>
      <c r="E19" s="8">
        <v>3</v>
      </c>
      <c r="F19" s="14" t="s">
        <v>11</v>
      </c>
      <c r="G19" s="8">
        <v>5112</v>
      </c>
      <c r="H19" s="15">
        <f t="shared" si="1"/>
        <v>2481</v>
      </c>
      <c r="I19" s="15">
        <v>2481</v>
      </c>
      <c r="J19" s="15"/>
      <c r="K19" s="15"/>
      <c r="L19" s="15"/>
      <c r="M19" s="15"/>
      <c r="N19" s="15"/>
      <c r="O19" s="15"/>
      <c r="P19" s="15">
        <v>2481</v>
      </c>
    </row>
    <row r="20" spans="2:16" ht="13.5" customHeight="1" x14ac:dyDescent="0.25">
      <c r="B20" s="3"/>
      <c r="C20" s="1"/>
      <c r="D20" s="1"/>
      <c r="E20" s="1"/>
      <c r="F20" s="2"/>
      <c r="G20" s="1"/>
      <c r="H20" s="4"/>
      <c r="I20" s="4"/>
      <c r="J20" s="5"/>
      <c r="K20" s="5"/>
      <c r="L20" s="5"/>
      <c r="M20" s="5"/>
      <c r="N20" s="5"/>
      <c r="O20" s="5"/>
      <c r="P20" s="5"/>
    </row>
    <row r="21" spans="2:16" ht="23.25" customHeight="1" x14ac:dyDescent="0.25">
      <c r="B21" s="27" t="s">
        <v>9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</row>
    <row r="22" spans="2:16" ht="16.5" x14ac:dyDescent="0.3">
      <c r="B22" s="17"/>
      <c r="C22" s="17"/>
      <c r="D22" s="17"/>
      <c r="E22" s="17"/>
      <c r="F22" s="17"/>
      <c r="G22" s="17"/>
      <c r="H22" s="17"/>
      <c r="I22" s="17"/>
      <c r="J22" s="17"/>
      <c r="K22" s="18"/>
      <c r="L22" s="18"/>
      <c r="M22" s="18"/>
      <c r="N22" s="18"/>
      <c r="O22" s="18"/>
      <c r="P22" s="18"/>
    </row>
    <row r="23" spans="2:16" ht="7.5" customHeight="1" x14ac:dyDescent="0.3">
      <c r="B23" s="19"/>
      <c r="C23" s="19"/>
      <c r="D23" s="19"/>
      <c r="E23" s="19"/>
      <c r="F23" s="19"/>
      <c r="G23" s="19"/>
      <c r="H23" s="19"/>
      <c r="I23" s="19"/>
      <c r="J23" s="19"/>
      <c r="K23" s="18"/>
      <c r="L23" s="18"/>
      <c r="M23" s="18"/>
      <c r="N23" s="18"/>
      <c r="O23" s="18"/>
      <c r="P23" s="18"/>
    </row>
    <row r="24" spans="2:16" ht="16.5" x14ac:dyDescent="0.3">
      <c r="B24" s="20"/>
      <c r="C24" s="19"/>
      <c r="D24" s="19"/>
      <c r="E24" s="19"/>
      <c r="F24" s="19"/>
      <c r="G24" s="19"/>
      <c r="H24" s="19"/>
      <c r="I24" s="19"/>
      <c r="J24" s="19"/>
      <c r="K24" s="18"/>
      <c r="L24" s="18"/>
      <c r="M24" s="18"/>
      <c r="N24" s="18"/>
      <c r="O24" s="18"/>
      <c r="P24" s="18"/>
    </row>
    <row r="25" spans="2:16" x14ac:dyDescent="0.25">
      <c r="B25" s="22" t="s">
        <v>15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spans="2:16" x14ac:dyDescent="0.25">
      <c r="B26" s="23" t="s">
        <v>16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34" spans="10:10" x14ac:dyDescent="0.25">
      <c r="J34" t="s">
        <v>21</v>
      </c>
    </row>
  </sheetData>
  <mergeCells count="9">
    <mergeCell ref="B25:P25"/>
    <mergeCell ref="B26:P26"/>
    <mergeCell ref="B6:M6"/>
    <mergeCell ref="F8:G8"/>
    <mergeCell ref="B3:P3"/>
    <mergeCell ref="B4:P4"/>
    <mergeCell ref="B5:P5"/>
    <mergeCell ref="B7:P7"/>
    <mergeCell ref="B21:P21"/>
  </mergeCells>
  <pageMargins left="0.19685039370078741" right="0" top="0" bottom="0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2024-02-02T10:39:10Z</dcterms:modified>
</cp:coreProperties>
</file>