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rtak.Karapetyan\Desktop\եռամսյակ\havelvac karav\"/>
    </mc:Choice>
  </mc:AlternateContent>
  <xr:revisionPtr revIDLastSave="0" documentId="13_ncr:1_{DDA8A0C5-0D56-44AD-92C0-5904A0A2A6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E6" i="2" l="1"/>
  <c r="D6" i="2" l="1"/>
  <c r="C6" i="2"/>
  <c r="B6" i="2"/>
</calcChain>
</file>

<file path=xl/sharedStrings.xml><?xml version="1.0" encoding="utf-8"?>
<sst xmlns="http://schemas.openxmlformats.org/spreadsheetml/2006/main" count="12" uniqueCount="12">
  <si>
    <t xml:space="preserve"> Հավելված N 2 </t>
  </si>
  <si>
    <t>հազար դրամներով</t>
  </si>
  <si>
    <t>Եկամտատեսակ</t>
  </si>
  <si>
    <t>Առաջին եռամսյակ</t>
  </si>
  <si>
    <t>Առաջին կիսամյակ</t>
  </si>
  <si>
    <t>Ինն ամիս</t>
  </si>
  <si>
    <t>Տարի</t>
  </si>
  <si>
    <t xml:space="preserve">ՊԵՏԱԿԱՆ ԲՅՈՒՋԵԻ  ԵԿԱՄՈՒՏՆԵՐ </t>
  </si>
  <si>
    <t>Հարկային եկամուտներ և պետական տուրքեր</t>
  </si>
  <si>
    <t>Պաշտոնական դրամաշնորհներ</t>
  </si>
  <si>
    <t>Այլ եկամուտներ</t>
  </si>
  <si>
    <t>Հայաստանի Հանրապետության 2024 թվականի պետական բյուջեի եկամուտների հավաքագրման եռամսյակային բաշխումն` ըստ եկամուտների ձևավորման աղբյուրների դասակարգման առանձին խմբերի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</si>
</sst>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_-* #,##0.00_р_._-;\-* #,##0.00_р_._-;_-* &quot;-&quot;??_р_._-;_-@_-"/>
    <numFmt numFmtId="166" formatCode="_(* #,##0.0_);_(* \(#,##0.0\);_(* &quot;-&quot;??_);_(@_)"/>
    <numFmt numFmtId="167" formatCode="#,##0.0"/>
    <numFmt numFmtId="168" formatCode="##,##0.0;\(##,##0.0\);\-"/>
  </numFmts>
  <fonts count="53"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0"/>
      <name val="Star"/>
      <family val="1"/>
    </font>
    <font>
      <sz val="11"/>
      <name val="GHEA Grapalat"/>
      <family val="3"/>
    </font>
    <font>
      <sz val="11"/>
      <color theme="1"/>
      <name val="GHEA Grapalat"/>
      <family val="3"/>
    </font>
    <font>
      <sz val="10"/>
      <color rgb="FF000000"/>
      <name val="Times New Roman"/>
      <family val="1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10"/>
      <color indexed="8"/>
      <name val="MS Sans Serif"/>
      <family val="2"/>
    </font>
    <font>
      <sz val="10"/>
      <color rgb="FF9C65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0"/>
      <name val="Arial"/>
      <family val="2"/>
      <charset val="204"/>
    </font>
  </fonts>
  <fills count="4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47">
    <xf numFmtId="0" fontId="0" fillId="0" borderId="0"/>
    <xf numFmtId="0" fontId="3" fillId="0" borderId="0">
      <alignment vertical="center"/>
    </xf>
    <xf numFmtId="0" fontId="4" fillId="0" borderId="0"/>
    <xf numFmtId="165" fontId="4" fillId="0" borderId="0" applyFont="0" applyFill="0" applyBorder="0" applyAlignment="0" applyProtection="0"/>
    <xf numFmtId="0" fontId="5" fillId="0" borderId="0"/>
    <xf numFmtId="0" fontId="6" fillId="0" borderId="0"/>
    <xf numFmtId="0" fontId="9" fillId="0" borderId="0"/>
    <xf numFmtId="0" fontId="10" fillId="0" borderId="0"/>
    <xf numFmtId="43" fontId="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0" fontId="12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3" fillId="5" borderId="5" applyNumberFormat="0" applyAlignment="0" applyProtection="0"/>
    <xf numFmtId="0" fontId="24" fillId="6" borderId="6" applyNumberFormat="0" applyAlignment="0" applyProtection="0"/>
    <xf numFmtId="0" fontId="25" fillId="6" borderId="5" applyNumberFormat="0" applyAlignment="0" applyProtection="0"/>
    <xf numFmtId="0" fontId="26" fillId="0" borderId="7" applyNumberFormat="0" applyFill="0" applyAlignment="0" applyProtection="0"/>
    <xf numFmtId="0" fontId="27" fillId="7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1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1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1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1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0" borderId="0">
      <alignment horizontal="left" vertical="top" wrapText="1"/>
    </xf>
    <xf numFmtId="0" fontId="33" fillId="2" borderId="0" applyNumberFormat="0" applyBorder="0" applyAlignment="0" applyProtection="0"/>
    <xf numFmtId="0" fontId="2" fillId="8" borderId="9" applyNumberFormat="0" applyFont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168" fontId="32" fillId="0" borderId="0" applyFill="0" applyBorder="0" applyProtection="0">
      <alignment horizontal="right" vertical="top"/>
    </xf>
    <xf numFmtId="0" fontId="22" fillId="2" borderId="0" applyNumberFormat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1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1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1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1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1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1" fillId="32" borderId="0" applyNumberFormat="0" applyBorder="0" applyAlignment="0" applyProtection="0"/>
    <xf numFmtId="0" fontId="34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7" borderId="0" applyNumberFormat="0" applyBorder="0" applyAlignment="0" applyProtection="0"/>
    <xf numFmtId="0" fontId="35" fillId="39" borderId="0" applyNumberFormat="0" applyBorder="0" applyAlignment="0" applyProtection="0"/>
    <xf numFmtId="0" fontId="35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34" borderId="0" applyNumberFormat="0" applyBorder="0" applyAlignment="0" applyProtection="0"/>
    <xf numFmtId="0" fontId="36" fillId="38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34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0" borderId="0" applyNumberFormat="0" applyBorder="0" applyAlignment="0" applyProtection="0"/>
    <xf numFmtId="0" fontId="36" fillId="44" borderId="0" applyNumberFormat="0" applyBorder="0" applyAlignment="0" applyProtection="0"/>
    <xf numFmtId="0" fontId="37" fillId="45" borderId="0" applyNumberFormat="0" applyBorder="0" applyAlignment="0" applyProtection="0"/>
    <xf numFmtId="0" fontId="38" fillId="46" borderId="11" applyNumberFormat="0" applyAlignment="0" applyProtection="0"/>
    <xf numFmtId="0" fontId="39" fillId="47" borderId="12" applyNumberFormat="0" applyAlignment="0" applyProtection="0"/>
    <xf numFmtId="43" fontId="3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4" fillId="0" borderId="0" applyNumberFormat="0" applyFill="0" applyBorder="0" applyAlignment="0" applyProtection="0"/>
    <xf numFmtId="0" fontId="45" fillId="38" borderId="11" applyNumberFormat="0" applyAlignment="0" applyProtection="0"/>
    <xf numFmtId="0" fontId="46" fillId="0" borderId="16" applyNumberFormat="0" applyFill="0" applyAlignment="0" applyProtection="0"/>
    <xf numFmtId="0" fontId="47" fillId="38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5" fillId="35" borderId="17" applyNumberFormat="0" applyFont="0" applyAlignment="0" applyProtection="0"/>
    <xf numFmtId="0" fontId="48" fillId="46" borderId="18" applyNumberFormat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2" fillId="0" borderId="0"/>
    <xf numFmtId="0" fontId="49" fillId="0" borderId="0" applyNumberFormat="0" applyFill="0" applyBorder="0" applyAlignment="0" applyProtection="0"/>
    <xf numFmtId="0" fontId="50" fillId="0" borderId="19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0"/>
  </cellStyleXfs>
  <cellXfs count="18">
    <xf numFmtId="0" fontId="0" fillId="0" borderId="0" xfId="0"/>
    <xf numFmtId="164" fontId="7" fillId="0" borderId="0" xfId="1" applyNumberFormat="1" applyFont="1" applyAlignment="1">
      <alignment horizontal="left" vertical="center" wrapText="1"/>
    </xf>
    <xf numFmtId="166" fontId="7" fillId="0" borderId="0" xfId="3" applyNumberFormat="1" applyFont="1" applyFill="1" applyBorder="1" applyAlignment="1">
      <alignment horizontal="right" vertical="center"/>
    </xf>
    <xf numFmtId="0" fontId="7" fillId="0" borderId="0" xfId="2" applyFont="1" applyAlignment="1">
      <alignment horizontal="left" vertical="center"/>
    </xf>
    <xf numFmtId="166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67" fontId="7" fillId="0" borderId="0" xfId="2" applyNumberFormat="1" applyFont="1" applyAlignment="1">
      <alignment horizontal="center" vertical="center"/>
    </xf>
    <xf numFmtId="167" fontId="7" fillId="0" borderId="0" xfId="2" applyNumberFormat="1" applyFont="1" applyAlignment="1">
      <alignment horizontal="right" vertical="center"/>
    </xf>
    <xf numFmtId="49" fontId="7" fillId="0" borderId="1" xfId="1" applyNumberFormat="1" applyFont="1" applyBorder="1" applyAlignment="1">
      <alignment horizontal="left" vertical="center" wrapText="1"/>
    </xf>
    <xf numFmtId="167" fontId="7" fillId="0" borderId="1" xfId="5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 indent="1"/>
    </xf>
    <xf numFmtId="0" fontId="7" fillId="0" borderId="0" xfId="2" applyFont="1" applyAlignment="1">
      <alignment vertical="center"/>
    </xf>
    <xf numFmtId="0" fontId="8" fillId="0" borderId="0" xfId="0" applyFont="1"/>
    <xf numFmtId="0" fontId="7" fillId="0" borderId="1" xfId="4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167" fontId="8" fillId="0" borderId="0" xfId="0" applyNumberFormat="1" applyFont="1"/>
    <xf numFmtId="4" fontId="8" fillId="0" borderId="0" xfId="0" applyNumberFormat="1" applyFont="1"/>
    <xf numFmtId="0" fontId="7" fillId="0" borderId="0" xfId="2" applyFont="1" applyAlignment="1">
      <alignment horizontal="center" vertical="center" wrapText="1"/>
    </xf>
  </cellXfs>
  <cellStyles count="147">
    <cellStyle name="20% - Accent1" xfId="41" builtinId="30" customBuiltin="1"/>
    <cellStyle name="20% - Accent1 2" xfId="75" xr:uid="{00000000-0005-0000-0000-000001000000}"/>
    <cellStyle name="20% - Accent1 2 2" xfId="94" xr:uid="{00000000-0005-0000-0000-000002000000}"/>
    <cellStyle name="20% - Accent2" xfId="44" builtinId="34" customBuiltin="1"/>
    <cellStyle name="20% - Accent2 2" xfId="78" xr:uid="{00000000-0005-0000-0000-000004000000}"/>
    <cellStyle name="20% - Accent2 2 2" xfId="95" xr:uid="{00000000-0005-0000-0000-000005000000}"/>
    <cellStyle name="20% - Accent3" xfId="47" builtinId="38" customBuiltin="1"/>
    <cellStyle name="20% - Accent3 2" xfId="81" xr:uid="{00000000-0005-0000-0000-000007000000}"/>
    <cellStyle name="20% - Accent3 2 2" xfId="96" xr:uid="{00000000-0005-0000-0000-000008000000}"/>
    <cellStyle name="20% - Accent4" xfId="50" builtinId="42" customBuiltin="1"/>
    <cellStyle name="20% - Accent4 2" xfId="84" xr:uid="{00000000-0005-0000-0000-00000A000000}"/>
    <cellStyle name="20% - Accent4 2 2" xfId="97" xr:uid="{00000000-0005-0000-0000-00000B000000}"/>
    <cellStyle name="20% - Accent5" xfId="53" builtinId="46" customBuiltin="1"/>
    <cellStyle name="20% - Accent5 2" xfId="87" xr:uid="{00000000-0005-0000-0000-00000D000000}"/>
    <cellStyle name="20% - Accent5 2 2" xfId="98" xr:uid="{00000000-0005-0000-0000-00000E000000}"/>
    <cellStyle name="20% - Accent6" xfId="56" builtinId="50" customBuiltin="1"/>
    <cellStyle name="20% - Accent6 2" xfId="90" xr:uid="{00000000-0005-0000-0000-000010000000}"/>
    <cellStyle name="20% - Accent6 2 2" xfId="99" xr:uid="{00000000-0005-0000-0000-000011000000}"/>
    <cellStyle name="40% - Accent1" xfId="42" builtinId="31" customBuiltin="1"/>
    <cellStyle name="40% - Accent1 2" xfId="76" xr:uid="{00000000-0005-0000-0000-000013000000}"/>
    <cellStyle name="40% - Accent1 2 2" xfId="100" xr:uid="{00000000-0005-0000-0000-000014000000}"/>
    <cellStyle name="40% - Accent2" xfId="45" builtinId="35" customBuiltin="1"/>
    <cellStyle name="40% - Accent2 2" xfId="79" xr:uid="{00000000-0005-0000-0000-000016000000}"/>
    <cellStyle name="40% - Accent2 2 2" xfId="101" xr:uid="{00000000-0005-0000-0000-000017000000}"/>
    <cellStyle name="40% - Accent3" xfId="48" builtinId="39" customBuiltin="1"/>
    <cellStyle name="40% - Accent3 2" xfId="82" xr:uid="{00000000-0005-0000-0000-000019000000}"/>
    <cellStyle name="40% - Accent3 2 2" xfId="102" xr:uid="{00000000-0005-0000-0000-00001A000000}"/>
    <cellStyle name="40% - Accent4" xfId="51" builtinId="43" customBuiltin="1"/>
    <cellStyle name="40% - Accent4 2" xfId="85" xr:uid="{00000000-0005-0000-0000-00001C000000}"/>
    <cellStyle name="40% - Accent4 2 2" xfId="103" xr:uid="{00000000-0005-0000-0000-00001D000000}"/>
    <cellStyle name="40% - Accent5" xfId="54" builtinId="47" customBuiltin="1"/>
    <cellStyle name="40% - Accent5 2" xfId="88" xr:uid="{00000000-0005-0000-0000-00001F000000}"/>
    <cellStyle name="40% - Accent5 2 2" xfId="104" xr:uid="{00000000-0005-0000-0000-000020000000}"/>
    <cellStyle name="40% - Accent6" xfId="57" builtinId="51" customBuiltin="1"/>
    <cellStyle name="40% - Accent6 2" xfId="91" xr:uid="{00000000-0005-0000-0000-000022000000}"/>
    <cellStyle name="40% - Accent6 2 2" xfId="105" xr:uid="{00000000-0005-0000-0000-000023000000}"/>
    <cellStyle name="60% - Accent1 2" xfId="77" xr:uid="{00000000-0005-0000-0000-000024000000}"/>
    <cellStyle name="60% - Accent1 2 2" xfId="106" xr:uid="{00000000-0005-0000-0000-000025000000}"/>
    <cellStyle name="60% - Accent1 3" xfId="66" xr:uid="{00000000-0005-0000-0000-000026000000}"/>
    <cellStyle name="60% - Accent2 2" xfId="80" xr:uid="{00000000-0005-0000-0000-000027000000}"/>
    <cellStyle name="60% - Accent2 2 2" xfId="107" xr:uid="{00000000-0005-0000-0000-000028000000}"/>
    <cellStyle name="60% - Accent2 3" xfId="67" xr:uid="{00000000-0005-0000-0000-000029000000}"/>
    <cellStyle name="60% - Accent3 2" xfId="83" xr:uid="{00000000-0005-0000-0000-00002A000000}"/>
    <cellStyle name="60% - Accent3 2 2" xfId="108" xr:uid="{00000000-0005-0000-0000-00002B000000}"/>
    <cellStyle name="60% - Accent3 3" xfId="68" xr:uid="{00000000-0005-0000-0000-00002C000000}"/>
    <cellStyle name="60% - Accent4 2" xfId="86" xr:uid="{00000000-0005-0000-0000-00002D000000}"/>
    <cellStyle name="60% - Accent4 2 2" xfId="109" xr:uid="{00000000-0005-0000-0000-00002E000000}"/>
    <cellStyle name="60% - Accent4 3" xfId="69" xr:uid="{00000000-0005-0000-0000-00002F000000}"/>
    <cellStyle name="60% - Accent5 2" xfId="89" xr:uid="{00000000-0005-0000-0000-000030000000}"/>
    <cellStyle name="60% - Accent5 2 2" xfId="110" xr:uid="{00000000-0005-0000-0000-000031000000}"/>
    <cellStyle name="60% - Accent5 3" xfId="70" xr:uid="{00000000-0005-0000-0000-000032000000}"/>
    <cellStyle name="60% - Accent6 2" xfId="92" xr:uid="{00000000-0005-0000-0000-000033000000}"/>
    <cellStyle name="60% - Accent6 2 2" xfId="111" xr:uid="{00000000-0005-0000-0000-000034000000}"/>
    <cellStyle name="60% - Accent6 3" xfId="71" xr:uid="{00000000-0005-0000-0000-000035000000}"/>
    <cellStyle name="Accent1" xfId="40" builtinId="29" customBuiltin="1"/>
    <cellStyle name="Accent1 2" xfId="112" xr:uid="{00000000-0005-0000-0000-000037000000}"/>
    <cellStyle name="Accent2" xfId="43" builtinId="33" customBuiltin="1"/>
    <cellStyle name="Accent2 2" xfId="113" xr:uid="{00000000-0005-0000-0000-000039000000}"/>
    <cellStyle name="Accent3" xfId="46" builtinId="37" customBuiltin="1"/>
    <cellStyle name="Accent3 2" xfId="114" xr:uid="{00000000-0005-0000-0000-00003B000000}"/>
    <cellStyle name="Accent4" xfId="49" builtinId="41" customBuiltin="1"/>
    <cellStyle name="Accent4 2" xfId="115" xr:uid="{00000000-0005-0000-0000-00003D000000}"/>
    <cellStyle name="Accent5" xfId="52" builtinId="45" customBuiltin="1"/>
    <cellStyle name="Accent5 2" xfId="116" xr:uid="{00000000-0005-0000-0000-00003F000000}"/>
    <cellStyle name="Accent6" xfId="55" builtinId="49" customBuiltin="1"/>
    <cellStyle name="Accent6 2" xfId="117" xr:uid="{00000000-0005-0000-0000-000041000000}"/>
    <cellStyle name="Bad" xfId="31" builtinId="27" customBuiltin="1"/>
    <cellStyle name="Bad 2" xfId="118" xr:uid="{00000000-0005-0000-0000-000043000000}"/>
    <cellStyle name="Calculation" xfId="34" builtinId="22" customBuiltin="1"/>
    <cellStyle name="Calculation 2" xfId="119" xr:uid="{00000000-0005-0000-0000-000045000000}"/>
    <cellStyle name="Check Cell" xfId="36" builtinId="23" customBuiltin="1"/>
    <cellStyle name="Check Cell 2" xfId="120" xr:uid="{00000000-0005-0000-0000-000047000000}"/>
    <cellStyle name="Comma 2" xfId="10" xr:uid="{00000000-0005-0000-0000-000048000000}"/>
    <cellStyle name="Comma 2 2" xfId="11" xr:uid="{00000000-0005-0000-0000-000049000000}"/>
    <cellStyle name="Comma 2 3" xfId="19" xr:uid="{00000000-0005-0000-0000-00004A000000}"/>
    <cellStyle name="Comma 2 4" xfId="122" xr:uid="{00000000-0005-0000-0000-00004B000000}"/>
    <cellStyle name="Comma 3" xfId="18" xr:uid="{00000000-0005-0000-0000-00004C000000}"/>
    <cellStyle name="Comma 3 2" xfId="20" xr:uid="{00000000-0005-0000-0000-00004D000000}"/>
    <cellStyle name="Comma 3 3" xfId="123" xr:uid="{00000000-0005-0000-0000-00004E000000}"/>
    <cellStyle name="Comma 4" xfId="21" xr:uid="{00000000-0005-0000-0000-00004F000000}"/>
    <cellStyle name="Comma 4 2" xfId="22" xr:uid="{00000000-0005-0000-0000-000050000000}"/>
    <cellStyle name="Comma 5" xfId="23" xr:uid="{00000000-0005-0000-0000-000051000000}"/>
    <cellStyle name="Comma 6" xfId="8" xr:uid="{00000000-0005-0000-0000-000052000000}"/>
    <cellStyle name="Comma 7" xfId="59" xr:uid="{00000000-0005-0000-0000-000053000000}"/>
    <cellStyle name="Comma 8" xfId="121" xr:uid="{00000000-0005-0000-0000-000054000000}"/>
    <cellStyle name="Comma 9" xfId="61" xr:uid="{00000000-0005-0000-0000-000055000000}"/>
    <cellStyle name="Comma_General 17.02.04" xfId="3" xr:uid="{00000000-0005-0000-0000-000056000000}"/>
    <cellStyle name="Explanatory Text" xfId="38" builtinId="53" customBuiltin="1"/>
    <cellStyle name="Explanatory Text 2" xfId="124" xr:uid="{00000000-0005-0000-0000-000058000000}"/>
    <cellStyle name="Good" xfId="30" builtinId="26" customBuiltin="1"/>
    <cellStyle name="Good 2" xfId="125" xr:uid="{00000000-0005-0000-0000-00005A000000}"/>
    <cellStyle name="Heading 1" xfId="26" builtinId="16" customBuiltin="1"/>
    <cellStyle name="Heading 1 2" xfId="126" xr:uid="{00000000-0005-0000-0000-00005C000000}"/>
    <cellStyle name="Heading 2" xfId="27" builtinId="17" customBuiltin="1"/>
    <cellStyle name="Heading 2 2" xfId="127" xr:uid="{00000000-0005-0000-0000-00005E000000}"/>
    <cellStyle name="Heading 3" xfId="28" builtinId="18" customBuiltin="1"/>
    <cellStyle name="Heading 3 2" xfId="128" xr:uid="{00000000-0005-0000-0000-000060000000}"/>
    <cellStyle name="Heading 4" xfId="29" builtinId="19" customBuiltin="1"/>
    <cellStyle name="Heading 4 2" xfId="129" xr:uid="{00000000-0005-0000-0000-000062000000}"/>
    <cellStyle name="Input" xfId="32" builtinId="20" customBuiltin="1"/>
    <cellStyle name="Input 2" xfId="130" xr:uid="{00000000-0005-0000-0000-000064000000}"/>
    <cellStyle name="Linked Cell" xfId="35" builtinId="24" customBuiltin="1"/>
    <cellStyle name="Linked Cell 2" xfId="131" xr:uid="{00000000-0005-0000-0000-000066000000}"/>
    <cellStyle name="Neutral 2" xfId="24" xr:uid="{00000000-0005-0000-0000-000067000000}"/>
    <cellStyle name="Neutral 2 2" xfId="73" xr:uid="{00000000-0005-0000-0000-000068000000}"/>
    <cellStyle name="Neutral 2 3" xfId="132" xr:uid="{00000000-0005-0000-0000-000069000000}"/>
    <cellStyle name="Neutral 3" xfId="64" xr:uid="{00000000-0005-0000-0000-00006A000000}"/>
    <cellStyle name="Normal" xfId="0" builtinId="0"/>
    <cellStyle name="Normal 2" xfId="6" xr:uid="{00000000-0005-0000-0000-00006C000000}"/>
    <cellStyle name="Normal 2 2" xfId="9" xr:uid="{00000000-0005-0000-0000-00006D000000}"/>
    <cellStyle name="Normal 2 2 2" xfId="134" xr:uid="{00000000-0005-0000-0000-00006E000000}"/>
    <cellStyle name="Normal 2 3" xfId="133" xr:uid="{00000000-0005-0000-0000-00006F000000}"/>
    <cellStyle name="Normal 22" xfId="60" xr:uid="{00000000-0005-0000-0000-000070000000}"/>
    <cellStyle name="Normal 3" xfId="12" xr:uid="{00000000-0005-0000-0000-000071000000}"/>
    <cellStyle name="Normal 3 2" xfId="135" xr:uid="{00000000-0005-0000-0000-000072000000}"/>
    <cellStyle name="Normal 4" xfId="13" xr:uid="{00000000-0005-0000-0000-000073000000}"/>
    <cellStyle name="Normal 4 2" xfId="136" xr:uid="{00000000-0005-0000-0000-000074000000}"/>
    <cellStyle name="Normal 5" xfId="17" xr:uid="{00000000-0005-0000-0000-000075000000}"/>
    <cellStyle name="Normal 5 2" xfId="137" xr:uid="{00000000-0005-0000-0000-000076000000}"/>
    <cellStyle name="Normal 6" xfId="7" xr:uid="{00000000-0005-0000-0000-000077000000}"/>
    <cellStyle name="Normal 7" xfId="58" xr:uid="{00000000-0005-0000-0000-000078000000}"/>
    <cellStyle name="Normal 8" xfId="63" xr:uid="{00000000-0005-0000-0000-000079000000}"/>
    <cellStyle name="Normal 9" xfId="93" xr:uid="{00000000-0005-0000-0000-00007A000000}"/>
    <cellStyle name="Normal_General 17.02.04" xfId="2" xr:uid="{00000000-0005-0000-0000-00007B000000}"/>
    <cellStyle name="Normal_tax" xfId="1" xr:uid="{00000000-0005-0000-0000-00007C000000}"/>
    <cellStyle name="Normal_Total quartal 06.12.08" xfId="4" xr:uid="{00000000-0005-0000-0000-00007D000000}"/>
    <cellStyle name="Normal_turq" xfId="5" xr:uid="{00000000-0005-0000-0000-00007E000000}"/>
    <cellStyle name="Note 2" xfId="74" xr:uid="{00000000-0005-0000-0000-00007F000000}"/>
    <cellStyle name="Note 2 2" xfId="138" xr:uid="{00000000-0005-0000-0000-000080000000}"/>
    <cellStyle name="Note 3" xfId="65" xr:uid="{00000000-0005-0000-0000-000081000000}"/>
    <cellStyle name="Output" xfId="33" builtinId="21" customBuiltin="1"/>
    <cellStyle name="Output 2" xfId="139" xr:uid="{00000000-0005-0000-0000-000083000000}"/>
    <cellStyle name="Percent 2" xfId="14" xr:uid="{00000000-0005-0000-0000-000084000000}"/>
    <cellStyle name="Percent 2 2" xfId="15" xr:uid="{00000000-0005-0000-0000-000085000000}"/>
    <cellStyle name="Percent 2 3" xfId="141" xr:uid="{00000000-0005-0000-0000-000086000000}"/>
    <cellStyle name="Percent 3" xfId="140" xr:uid="{00000000-0005-0000-0000-000087000000}"/>
    <cellStyle name="Percent 5" xfId="62" xr:uid="{00000000-0005-0000-0000-000088000000}"/>
    <cellStyle name="SN_241" xfId="72" xr:uid="{00000000-0005-0000-0000-000089000000}"/>
    <cellStyle name="Style 1" xfId="16" xr:uid="{00000000-0005-0000-0000-00008A000000}"/>
    <cellStyle name="Style 1 2" xfId="142" xr:uid="{00000000-0005-0000-0000-00008B000000}"/>
    <cellStyle name="Title" xfId="25" builtinId="15" customBuiltin="1"/>
    <cellStyle name="Title 2" xfId="143" xr:uid="{00000000-0005-0000-0000-00008D000000}"/>
    <cellStyle name="Total" xfId="39" builtinId="25" customBuiltin="1"/>
    <cellStyle name="Total 2" xfId="144" xr:uid="{00000000-0005-0000-0000-00008F000000}"/>
    <cellStyle name="Warning Text" xfId="37" builtinId="11" customBuiltin="1"/>
    <cellStyle name="Warning Text 2" xfId="145" xr:uid="{00000000-0005-0000-0000-000091000000}"/>
    <cellStyle name="Обычный_PHEK-er artadrutyun lic." xfId="146" xr:uid="{00000000-0005-0000-0000-00009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C13" sqref="C13"/>
    </sheetView>
  </sheetViews>
  <sheetFormatPr defaultRowHeight="16.5"/>
  <cols>
    <col min="1" max="1" width="50.83203125" style="12" customWidth="1"/>
    <col min="2" max="2" width="26.33203125" style="12" customWidth="1"/>
    <col min="3" max="3" width="24" style="12" customWidth="1"/>
    <col min="4" max="4" width="26.5" style="12" customWidth="1"/>
    <col min="5" max="5" width="25.33203125" style="12" customWidth="1"/>
    <col min="6" max="6" width="26.6640625" style="12" customWidth="1"/>
    <col min="7" max="7" width="20.5" style="12" bestFit="1" customWidth="1"/>
    <col min="8" max="8" width="21" style="12" customWidth="1"/>
    <col min="9" max="16384" width="9.33203125" style="12"/>
  </cols>
  <sheetData>
    <row r="1" spans="1:6">
      <c r="A1" s="1"/>
      <c r="B1" s="11"/>
      <c r="C1" s="2"/>
      <c r="D1" s="2"/>
      <c r="E1" s="2" t="s">
        <v>0</v>
      </c>
    </row>
    <row r="2" spans="1:6">
      <c r="A2" s="3"/>
      <c r="B2" s="4"/>
      <c r="C2" s="4"/>
      <c r="D2" s="4"/>
      <c r="E2" s="4"/>
    </row>
    <row r="3" spans="1:6" ht="54" customHeight="1">
      <c r="A3" s="17" t="s">
        <v>11</v>
      </c>
      <c r="B3" s="17"/>
      <c r="C3" s="17"/>
      <c r="D3" s="17"/>
      <c r="E3" s="17"/>
    </row>
    <row r="4" spans="1:6" ht="26.25" customHeight="1">
      <c r="A4" s="5"/>
      <c r="B4" s="6"/>
      <c r="C4" s="11"/>
      <c r="D4" s="11"/>
      <c r="E4" s="7" t="s">
        <v>1</v>
      </c>
    </row>
    <row r="5" spans="1:6" ht="35.25" customHeight="1">
      <c r="A5" s="13" t="s">
        <v>2</v>
      </c>
      <c r="B5" s="14" t="s">
        <v>3</v>
      </c>
      <c r="C5" s="14" t="s">
        <v>4</v>
      </c>
      <c r="D5" s="14" t="s">
        <v>5</v>
      </c>
      <c r="E5" s="14" t="s">
        <v>6</v>
      </c>
    </row>
    <row r="6" spans="1:6" ht="36.75" customHeight="1">
      <c r="A6" s="8" t="s">
        <v>7</v>
      </c>
      <c r="B6" s="9">
        <f>+B7+B8+B9</f>
        <v>562227721.69999993</v>
      </c>
      <c r="C6" s="9">
        <f>+C7+C8+C9</f>
        <v>1350782795</v>
      </c>
      <c r="D6" s="9">
        <f>+D7+D8+D9</f>
        <v>1986658998.9000001</v>
      </c>
      <c r="E6" s="9">
        <f>+E7+E8+E9</f>
        <v>2723592431.0000005</v>
      </c>
      <c r="F6" s="16"/>
    </row>
    <row r="7" spans="1:6" ht="41.25" customHeight="1">
      <c r="A7" s="10" t="s">
        <v>8</v>
      </c>
      <c r="B7" s="9">
        <v>543637088.29999995</v>
      </c>
      <c r="C7" s="9">
        <v>1304206284.0999999</v>
      </c>
      <c r="D7" s="9">
        <v>1915798008.4000001</v>
      </c>
      <c r="E7" s="9">
        <v>2613639847.8000002</v>
      </c>
    </row>
    <row r="8" spans="1:6" ht="28.5" customHeight="1">
      <c r="A8" s="10" t="s">
        <v>9</v>
      </c>
      <c r="B8" s="9">
        <v>2197924.2999999998</v>
      </c>
      <c r="C8" s="9">
        <v>5707918.4000000004</v>
      </c>
      <c r="D8" s="9">
        <v>8401080.4000000004</v>
      </c>
      <c r="E8" s="9">
        <f>14678389.4+7598192</f>
        <v>22276581.399999999</v>
      </c>
    </row>
    <row r="9" spans="1:6" ht="24" customHeight="1">
      <c r="A9" s="10" t="s">
        <v>10</v>
      </c>
      <c r="B9" s="9">
        <v>16392709.1</v>
      </c>
      <c r="C9" s="9">
        <v>40868592.5</v>
      </c>
      <c r="D9" s="9">
        <v>62459910.100000001</v>
      </c>
      <c r="E9" s="9">
        <v>87676001.799999997</v>
      </c>
    </row>
    <row r="10" spans="1:6">
      <c r="B10" s="15"/>
      <c r="C10" s="15"/>
      <c r="D10" s="15"/>
    </row>
    <row r="11" spans="1:6">
      <c r="B11" s="15"/>
      <c r="C11" s="15"/>
      <c r="D11" s="15"/>
    </row>
  </sheetData>
  <mergeCells count="1">
    <mergeCell ref="A3:E3"/>
  </mergeCells>
  <pageMargins left="0.70866141732283505" right="0.70866141732283505" top="0.43307086614173201" bottom="0.62992125984252001" header="0.31496062992126" footer="0.31496062992126"/>
  <pageSetup paperSize="9" firstPageNumber="53" orientation="landscape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Ruzanna Gabrielyan</dc:creator>
  <cp:lastModifiedBy>Artak Karapetyan</cp:lastModifiedBy>
  <cp:lastPrinted>2020-01-09T12:15:01Z</cp:lastPrinted>
  <dcterms:created xsi:type="dcterms:W3CDTF">2018-12-08T15:37:49Z</dcterms:created>
  <dcterms:modified xsi:type="dcterms:W3CDTF">2023-12-29T07:27:48Z</dcterms:modified>
</cp:coreProperties>
</file>