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defaultThemeVersion="124226"/>
  <xr:revisionPtr revIDLastSave="0" documentId="13_ncr:1_{97322094-E111-4011-8578-A405BA3AC3EE}" xr6:coauthVersionLast="40" xr6:coauthVersionMax="47" xr10:uidLastSave="{00000000-0000-0000-0000-000000000000}"/>
  <bookViews>
    <workbookView xWindow="1080" yWindow="1080" windowWidth="21600" windowHeight="11385" xr2:uid="{00000000-000D-0000-FFFF-FFFF00000000}"/>
  </bookViews>
  <sheets>
    <sheet name="2 " sheetId="24" r:id="rId1"/>
  </sheets>
  <definedNames>
    <definedName name="_Hlk102749370" localSheetId="0">'2 '!$D$25</definedName>
  </definedNames>
  <calcPr calcId="191029"/>
</workbook>
</file>

<file path=xl/calcChain.xml><?xml version="1.0" encoding="utf-8"?>
<calcChain xmlns="http://schemas.openxmlformats.org/spreadsheetml/2006/main">
  <c r="J10" i="24" l="1"/>
  <c r="I13" i="24"/>
  <c r="H13" i="24" s="1"/>
  <c r="K10" i="24"/>
  <c r="L10" i="24"/>
  <c r="M10" i="24"/>
  <c r="I12" i="24" l="1"/>
  <c r="H11" i="24"/>
  <c r="H12" i="24" l="1"/>
  <c r="H10" i="24" s="1"/>
  <c r="I10" i="24"/>
</calcChain>
</file>

<file path=xl/sharedStrings.xml><?xml version="1.0" encoding="utf-8"?>
<sst xmlns="http://schemas.openxmlformats.org/spreadsheetml/2006/main" count="25" uniqueCount="22">
  <si>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</si>
  <si>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</si>
  <si>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</si>
  <si>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</si>
  <si>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</si>
  <si>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</si>
  <si>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</si>
  <si>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</si>
  <si>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</si>
  <si>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</t>
  </si>
  <si>
    <t xml:space="preserve">                                            ՖԻՆԱՆՍԱՏՆՏԵՍԱԳԻՏԱԿԱՆ,ԵԿԱՄՈՒՏՆԵՐԻ ՀԱՇՎԱՌՄԱՆ ԵՎ ՀԱՎԱՔԱԳՐՄԱՆ,</t>
  </si>
  <si>
    <t xml:space="preserve">                                             ԳՆՈՒՄՆԵՐԻ,ԳՈՎԱԶԴԻ,ԱՌԵՎՏՐԻ ԵՎ ՍՊԱՍԱՐԿՄԱՆ ԲԱԺՆԻ ՊԵՏ`    _____________________  Վ.ԱՊՐԵՍՅԱՆ                </t>
  </si>
  <si>
    <t>Ջրամատակարարում</t>
  </si>
  <si>
    <t>- Ընթացիկ դրամաշնորհներ պետական և համայնքների ոչ առևտրային կազմակերպություններին</t>
  </si>
  <si>
    <t>Նախադպրոցական կրթություն</t>
  </si>
  <si>
    <t>Այլ մշակութային կազմակերպություններ</t>
  </si>
  <si>
    <t>-Այլ մեքենաներ և սարքավորումներ</t>
  </si>
  <si>
    <t xml:space="preserve">                                                                                                                                                                       Սպիտակ համայնքի ավագանու</t>
  </si>
  <si>
    <t xml:space="preserve">                                                                                                                                                                                                  Հավելված-2</t>
  </si>
  <si>
    <t xml:space="preserve">ՍՊԻՏԱԿ  ՀԱՄԱՅՆՔԻ  ՂԵԿԱՎԱՐԻ ԱՌԱՋԻՆ ՏԵՂԱԿԱԼ`   ___________________Ա․ՄԱԹՈՍՅԱՆ  </t>
  </si>
  <si>
    <t>Պաշտոնական հրապարակման օրը՝ 27 նոյեմբերի 2023 թվական:</t>
  </si>
  <si>
    <t xml:space="preserve">                                                                                                                                                  «16»  նոյեմբերի  2023թ․  թիվ 110-Ն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</si>
</sst>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name val="GHEA Grapalat"/>
      <family val="3"/>
    </font>
    <font>
      <b/>
      <i/>
      <sz val="8"/>
      <color theme="1"/>
      <name val="GHEA Grapalat"/>
      <family val="3"/>
    </font>
    <font>
      <sz val="8"/>
      <color rgb="FF000000"/>
      <name val="GHEA Grapalat"/>
      <family val="3"/>
    </font>
    <font>
      <sz val="8"/>
      <color rgb="FF000000"/>
      <name val="Arial Armenian"/>
      <family val="2"/>
    </font>
    <font>
      <sz val="9"/>
      <color indexed="8"/>
      <name val="GHEA Grapalat"/>
      <family val="3"/>
    </font>
    <font>
      <b/>
      <sz val="10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6" fillId="0" borderId="2" applyNumberFormat="0" applyFill="0" applyProtection="0">
      <alignment horizontal="left" vertical="center" wrapText="1"/>
    </xf>
    <xf numFmtId="0" fontId="8" fillId="0" borderId="4" applyNumberFormat="0" applyFont="0" applyFill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165" fontId="11" fillId="2" borderId="1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2" applyFont="1" applyFill="1" applyBorder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/>
    </xf>
    <xf numFmtId="0" fontId="7" fillId="2" borderId="0" xfId="0" applyFont="1" applyFill="1" applyAlignment="1" applyProtection="1">
      <alignment vertical="center" wrapText="1" readingOrder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 applyProtection="1">
      <alignment vertical="center" wrapText="1" readingOrder="1"/>
      <protection locked="0"/>
    </xf>
    <xf numFmtId="0" fontId="15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2" borderId="0" xfId="0" applyFont="1" applyFill="1"/>
    <xf numFmtId="0" fontId="3" fillId="0" borderId="0" xfId="0" applyFont="1"/>
    <xf numFmtId="0" fontId="3" fillId="0" borderId="0" xfId="0" applyFont="1" applyAlignment="1">
      <alignment vertical="center"/>
    </xf>
    <xf numFmtId="164" fontId="11" fillId="0" borderId="1" xfId="0" applyNumberFormat="1" applyFont="1" applyBorder="1" applyAlignment="1">
      <alignment horizontal="right"/>
    </xf>
    <xf numFmtId="164" fontId="11" fillId="0" borderId="1" xfId="0" applyNumberFormat="1" applyFont="1" applyBorder="1"/>
    <xf numFmtId="0" fontId="16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1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25"/>
  <sheetViews>
    <sheetView tabSelected="1" workbookViewId="0">
      <selection activeCell="P6" sqref="P6"/>
    </sheetView>
  </sheetViews>
  <sheetFormatPr defaultRowHeight="15" x14ac:dyDescent="0.25"/>
  <cols>
    <col min="1" max="1" width="1" customWidth="1"/>
    <col min="2" max="2" width="5.42578125" customWidth="1"/>
    <col min="3" max="5" width="3.7109375" customWidth="1"/>
    <col min="6" max="6" width="27.28515625" customWidth="1"/>
    <col min="7" max="7" width="8.7109375" customWidth="1"/>
    <col min="8" max="8" width="12.85546875" customWidth="1"/>
    <col min="9" max="9" width="9.85546875" customWidth="1"/>
    <col min="10" max="10" width="11.5703125" customWidth="1"/>
    <col min="11" max="11" width="13.7109375" customWidth="1"/>
    <col min="12" max="12" width="17.5703125" customWidth="1"/>
    <col min="13" max="13" width="10.85546875" customWidth="1"/>
    <col min="14" max="14" width="9.7109375" customWidth="1"/>
    <col min="15" max="15" width="9" customWidth="1"/>
    <col min="16" max="16" width="7.85546875" customWidth="1"/>
    <col min="17" max="17" width="9.5703125" customWidth="1"/>
    <col min="18" max="18" width="11.28515625" customWidth="1"/>
    <col min="19" max="19" width="10" customWidth="1"/>
    <col min="20" max="20" width="8.140625" customWidth="1"/>
    <col min="21" max="21" width="8" customWidth="1"/>
  </cols>
  <sheetData>
    <row r="1" spans="2:21" ht="0.75" customHeight="1" x14ac:dyDescent="0.25"/>
    <row r="2" spans="2:21" ht="19.5" customHeight="1" x14ac:dyDescent="0.25"/>
    <row r="3" spans="2:21" x14ac:dyDescent="0.25">
      <c r="B3" s="36" t="s">
        <v>18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2"/>
      <c r="O3" s="32"/>
      <c r="P3" s="32"/>
      <c r="Q3" s="32"/>
      <c r="R3" s="32"/>
      <c r="S3" s="32"/>
      <c r="T3" s="32"/>
      <c r="U3" s="32"/>
    </row>
    <row r="4" spans="2:21" s="9" customFormat="1" x14ac:dyDescent="0.25">
      <c r="B4" s="37" t="s">
        <v>17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0"/>
      <c r="O4" s="30"/>
      <c r="P4" s="30"/>
      <c r="Q4" s="30"/>
      <c r="R4" s="30"/>
      <c r="T4" s="30"/>
      <c r="U4" s="30"/>
    </row>
    <row r="5" spans="2:21" s="9" customFormat="1" x14ac:dyDescent="0.25">
      <c r="B5" s="38" t="s">
        <v>21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1"/>
      <c r="O5" s="31"/>
      <c r="P5" s="31"/>
      <c r="Q5" s="31"/>
      <c r="R5" s="31"/>
      <c r="S5" s="31"/>
      <c r="T5" s="31"/>
      <c r="U5" s="31"/>
    </row>
    <row r="6" spans="2:21" s="9" customFormat="1" ht="16.5" customHeight="1" x14ac:dyDescent="0.3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10"/>
      <c r="O6" s="10"/>
      <c r="P6" s="10"/>
      <c r="Q6" s="10"/>
      <c r="R6" s="10"/>
      <c r="S6" s="18"/>
      <c r="T6" s="18"/>
      <c r="U6" s="18"/>
    </row>
    <row r="7" spans="2:21" s="9" customFormat="1" ht="25.5" hidden="1" customHeight="1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22"/>
    </row>
    <row r="8" spans="2:21" s="9" customFormat="1" ht="99.75" customHeight="1" x14ac:dyDescent="0.25">
      <c r="B8" s="11" t="s">
        <v>1</v>
      </c>
      <c r="C8" s="12" t="s">
        <v>2</v>
      </c>
      <c r="D8" s="12" t="s">
        <v>3</v>
      </c>
      <c r="E8" s="11" t="s">
        <v>4</v>
      </c>
      <c r="F8" s="42" t="s">
        <v>8</v>
      </c>
      <c r="G8" s="42"/>
      <c r="H8" s="27" t="s">
        <v>9</v>
      </c>
      <c r="I8" s="26" t="s">
        <v>7</v>
      </c>
      <c r="J8" s="26" t="s">
        <v>5</v>
      </c>
      <c r="K8" s="26" t="s">
        <v>12</v>
      </c>
      <c r="L8" s="26" t="s">
        <v>15</v>
      </c>
      <c r="M8" s="21" t="s">
        <v>14</v>
      </c>
    </row>
    <row r="9" spans="2:21" s="9" customFormat="1" ht="16.5" customHeight="1" x14ac:dyDescent="0.25">
      <c r="B9" s="13">
        <v>1</v>
      </c>
      <c r="C9" s="13">
        <v>2</v>
      </c>
      <c r="D9" s="13">
        <v>3</v>
      </c>
      <c r="E9" s="13">
        <v>4</v>
      </c>
      <c r="F9" s="13">
        <v>5</v>
      </c>
      <c r="G9" s="13">
        <v>6</v>
      </c>
      <c r="H9" s="13">
        <v>7</v>
      </c>
      <c r="I9" s="13">
        <v>8</v>
      </c>
      <c r="J9" s="13">
        <v>9</v>
      </c>
      <c r="K9" s="13">
        <v>10</v>
      </c>
      <c r="L9" s="13">
        <v>11</v>
      </c>
      <c r="M9" s="13">
        <v>12</v>
      </c>
    </row>
    <row r="10" spans="2:21" s="9" customFormat="1" ht="21" customHeight="1" x14ac:dyDescent="0.25">
      <c r="B10" s="14">
        <v>2000</v>
      </c>
      <c r="C10" s="15" t="s">
        <v>0</v>
      </c>
      <c r="D10" s="15" t="s">
        <v>0</v>
      </c>
      <c r="E10" s="15" t="s">
        <v>0</v>
      </c>
      <c r="F10" s="15" t="s">
        <v>6</v>
      </c>
      <c r="G10" s="16"/>
      <c r="H10" s="17">
        <f>H11+H12+H13</f>
        <v>1702.8</v>
      </c>
      <c r="I10" s="17">
        <f>I11+I12+I13</f>
        <v>4702.8</v>
      </c>
      <c r="J10" s="17">
        <f>J11+J12+J13</f>
        <v>-3000</v>
      </c>
      <c r="K10" s="17">
        <f t="shared" ref="K10:L10" si="0">K11+K12+K13</f>
        <v>-3000</v>
      </c>
      <c r="L10" s="17">
        <f t="shared" si="0"/>
        <v>3000</v>
      </c>
      <c r="M10" s="17">
        <f>M11+M12+M13</f>
        <v>1702.8</v>
      </c>
    </row>
    <row r="11" spans="2:21" s="9" customFormat="1" ht="38.25" customHeight="1" x14ac:dyDescent="0.25">
      <c r="B11" s="14">
        <v>2631</v>
      </c>
      <c r="C11" s="29">
        <v>6</v>
      </c>
      <c r="D11" s="29">
        <v>3</v>
      </c>
      <c r="E11" s="29">
        <v>1</v>
      </c>
      <c r="F11" s="28" t="s">
        <v>16</v>
      </c>
      <c r="G11" s="29">
        <v>5129</v>
      </c>
      <c r="H11" s="17">
        <f>I11+J11</f>
        <v>-3000</v>
      </c>
      <c r="I11" s="17"/>
      <c r="J11" s="17">
        <v>-3000</v>
      </c>
      <c r="K11" s="17">
        <v>-3000</v>
      </c>
      <c r="L11" s="17"/>
      <c r="M11" s="17"/>
    </row>
    <row r="12" spans="2:21" s="9" customFormat="1" ht="44.25" customHeight="1" x14ac:dyDescent="0.25">
      <c r="B12" s="14">
        <v>2824</v>
      </c>
      <c r="C12" s="29">
        <v>8</v>
      </c>
      <c r="D12" s="29">
        <v>2</v>
      </c>
      <c r="E12" s="29">
        <v>4</v>
      </c>
      <c r="F12" s="28" t="s">
        <v>16</v>
      </c>
      <c r="G12" s="29">
        <v>5129</v>
      </c>
      <c r="H12" s="17">
        <f>I12+J12</f>
        <v>3000</v>
      </c>
      <c r="I12" s="17">
        <f>K12+L12</f>
        <v>3000</v>
      </c>
      <c r="J12" s="17"/>
      <c r="K12" s="17"/>
      <c r="L12" s="17">
        <v>3000</v>
      </c>
      <c r="M12" s="17"/>
    </row>
    <row r="13" spans="2:21" ht="72" customHeight="1" x14ac:dyDescent="0.25">
      <c r="B13" s="23">
        <v>2911</v>
      </c>
      <c r="C13" s="23">
        <v>9</v>
      </c>
      <c r="D13" s="23">
        <v>1</v>
      </c>
      <c r="E13" s="23">
        <v>1</v>
      </c>
      <c r="F13" s="28" t="s">
        <v>13</v>
      </c>
      <c r="G13" s="23">
        <v>4637</v>
      </c>
      <c r="H13" s="34">
        <f>I13</f>
        <v>1702.8</v>
      </c>
      <c r="I13" s="34">
        <f>M13</f>
        <v>1702.8</v>
      </c>
      <c r="J13" s="24"/>
      <c r="K13" s="24"/>
      <c r="L13" s="24"/>
      <c r="M13" s="33">
        <v>1702.8</v>
      </c>
      <c r="N13" s="6"/>
      <c r="O13" s="6"/>
      <c r="P13" s="6"/>
      <c r="Q13" s="6"/>
      <c r="R13" s="6"/>
    </row>
    <row r="14" spans="2:21" ht="68.25" customHeight="1" x14ac:dyDescent="0.25">
      <c r="B14" s="4"/>
      <c r="C14" s="1"/>
      <c r="D14" s="1"/>
      <c r="E14" s="1"/>
      <c r="F14" s="25"/>
      <c r="G14" s="1"/>
      <c r="H14" s="5"/>
      <c r="I14" s="5"/>
      <c r="J14" s="6"/>
      <c r="K14" s="6"/>
      <c r="L14" s="6"/>
      <c r="M14" s="6"/>
      <c r="N14" s="6"/>
      <c r="O14" s="6"/>
      <c r="P14" s="6"/>
      <c r="Q14" s="6"/>
      <c r="R14" s="6"/>
    </row>
    <row r="15" spans="2:21" x14ac:dyDescent="0.25">
      <c r="B15" s="44" t="s">
        <v>19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19"/>
    </row>
    <row r="16" spans="2:21" ht="11.25" customHeight="1" x14ac:dyDescent="0.3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8"/>
      <c r="N16" s="8"/>
      <c r="O16" s="8"/>
      <c r="P16" s="8"/>
      <c r="Q16" s="8"/>
      <c r="R16" s="8"/>
    </row>
    <row r="17" spans="2:18" ht="8.25" customHeight="1" x14ac:dyDescent="0.3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8"/>
      <c r="N17" s="8"/>
      <c r="O17" s="8"/>
      <c r="P17" s="8"/>
      <c r="Q17" s="8"/>
      <c r="R17" s="8"/>
    </row>
    <row r="18" spans="2:18" ht="16.5" x14ac:dyDescent="0.3">
      <c r="B18" s="3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  <c r="N18" s="8"/>
      <c r="O18" s="8"/>
      <c r="P18" s="8"/>
      <c r="Q18" s="8"/>
      <c r="R18" s="8"/>
    </row>
    <row r="19" spans="2:18" x14ac:dyDescent="0.25">
      <c r="B19" s="39" t="s">
        <v>10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20"/>
    </row>
    <row r="20" spans="2:18" x14ac:dyDescent="0.25">
      <c r="B20" s="40" t="s">
        <v>11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7"/>
    </row>
    <row r="21" spans="2:18" ht="16.5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5" spans="2:18" x14ac:dyDescent="0.25">
      <c r="D25" s="35" t="s">
        <v>20</v>
      </c>
    </row>
  </sheetData>
  <mergeCells count="9">
    <mergeCell ref="B3:M3"/>
    <mergeCell ref="B4:M4"/>
    <mergeCell ref="B5:M5"/>
    <mergeCell ref="B19:Q19"/>
    <mergeCell ref="B20:Q20"/>
    <mergeCell ref="B6:M6"/>
    <mergeCell ref="F8:G8"/>
    <mergeCell ref="B7:Q7"/>
    <mergeCell ref="B15:Q15"/>
  </mergeCells>
  <pageMargins left="0.39370078740157483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</vt:lpstr>
      <vt:lpstr>'2 '!_Hlk102749370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2023-11-27T10:45:43Z</dcterms:modified>
</cp:coreProperties>
</file>