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udgetorg\Revenue\SHARING\2024-2026_MJCC\2024 HAVELVACNER\"/>
    </mc:Choice>
  </mc:AlternateContent>
  <bookViews>
    <workbookView xWindow="0" yWindow="0" windowWidth="28800" windowHeight="11865"/>
  </bookViews>
  <sheets>
    <sheet name="Աղյուսակ N1 աղյուսակ N6" sheetId="2" r:id="rId1"/>
  </sheets>
  <definedNames>
    <definedName name="_xlnm.Print_Area" localSheetId="0">'Աղյուսակ N1 աղյուսակ N6'!$A$1:$D$20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D9" i="2"/>
  <c r="D8" i="2"/>
</calcChain>
</file>

<file path=xl/sharedStrings.xml><?xml version="1.0" encoding="utf-8"?>
<sst xmlns="http://schemas.openxmlformats.org/spreadsheetml/2006/main" count="22" uniqueCount="22">
  <si>
    <t>Ծրագրային դասիչը</t>
  </si>
  <si>
    <t>Բյուջետային ծրագրերի, միջոցառումների  և աշխատանքների անվանումները</t>
  </si>
  <si>
    <t>Ծրագիր</t>
  </si>
  <si>
    <t>Միջոցառում</t>
  </si>
  <si>
    <t>1. Ավտոճանապարհների ձմեռային և ընթացիկ պահպանում, 
այդ թվում`</t>
  </si>
  <si>
    <t>1.1 Միջպետական և հանրապետական նշանակության ավտոճանապարհների ձմեռային և ընթացիկ պահպանում</t>
  </si>
  <si>
    <t>2. Արհեստական կառույցների պահպանում և շահագործում, 
այդ թվում`</t>
  </si>
  <si>
    <t>2.1 Պուշկինի թունել
       Լոռու մարզ</t>
  </si>
  <si>
    <t>2.3 Նալբանդի թունել
      Լոռու մարզ</t>
  </si>
  <si>
    <t>2.4 Արաքս գետի վրայի Մեղրիի կամուրջ
     Սյունիքի մարզ</t>
  </si>
  <si>
    <t>2.8 Ջերմուկ քաղաքի կամուրջ
      Վայոց Ձորի մարզ</t>
  </si>
  <si>
    <t>2.2 Դիլիջանի թունել
      Գեղարքունիքի և Տավուշի մարզեր</t>
  </si>
  <si>
    <t>2.5 Հ-6 Աբովյան-Եղվարդ-Աշտարակ ա/ճ-ի Հրազդան 
       գետի վրայի կամուրջ
       Կոտայքի մարզ</t>
  </si>
  <si>
    <t>2.6 Մ-1 Երևան-Գյումրի-Վրաստանի սահման ա/ճ-ի Քասախ գետի վրայի կամուրջ
     Արագածոտնի մարզ</t>
  </si>
  <si>
    <t>2.7 Մ-3 Մարգարա-Վանաձոր-Տաշիր-Վրաստանի սահման ա/ճ-ի
      Ձորագետ գետի վրայի կամուրջ Լոռու մարզ (ք.  Ստեփանավան)</t>
  </si>
  <si>
    <t>Ճանապարհային ցանցի բարելավում</t>
  </si>
  <si>
    <t>Միջպետական և հանրապետական նշանակության ավտոճանապարհների  պահպանման և անվտանգ երթևեկության ծառայություններ¸ այդ թվում՝</t>
  </si>
  <si>
    <t>Աղյուսակ N 6</t>
  </si>
  <si>
    <t>Հավելված N 1</t>
  </si>
  <si>
    <t>1.2 Միջպետական և հանրապետական նշանակության ավտոճանապարհների նշագծում</t>
  </si>
  <si>
    <t>Հայաստանի Հանրապետության 2024 թվականի պետական բյուջեի հաշվին  միջպետական և հանրապետական նշանակության ավտոճանապարհների պահպանման և անվտանգ երթևեկության ծառայությունների համար նախատեսվող ծախսերի բացվածքը</t>
  </si>
  <si>
    <t xml:space="preserve"> Գումարը
 (հազար դրամ)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</si>
</sst>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#,##0.0_);\(#,##0.0\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Arial Armenian"/>
      <family val="2"/>
    </font>
    <font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b/>
      <sz val="12"/>
      <color theme="1"/>
      <name val="GHEA Grapalat"/>
      <family val="3"/>
    </font>
    <font>
      <b/>
      <sz val="12"/>
      <name val="GHEA Grapalat"/>
      <family val="3"/>
    </font>
    <font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3" fillId="2" borderId="0" xfId="0" applyFont="1" applyFill="1"/>
    <xf numFmtId="164" fontId="3" fillId="0" borderId="0" xfId="0" applyNumberFormat="1" applyFont="1"/>
    <xf numFmtId="0" fontId="3" fillId="0" borderId="2" xfId="0" applyFont="1" applyBorder="1" applyAlignment="1">
      <alignment horizontal="right"/>
    </xf>
    <xf numFmtId="164" fontId="3" fillId="0" borderId="1" xfId="0" applyNumberFormat="1" applyFont="1" applyBorder="1" applyAlignment="1">
      <alignment vertical="center"/>
    </xf>
    <xf numFmtId="164" fontId="3" fillId="2" borderId="1" xfId="2" applyNumberFormat="1" applyFont="1" applyFill="1" applyBorder="1" applyAlignment="1">
      <alignment vertical="center"/>
    </xf>
    <xf numFmtId="0" fontId="5" fillId="0" borderId="0" xfId="0" applyFont="1"/>
    <xf numFmtId="165" fontId="6" fillId="2" borderId="0" xfId="1" applyNumberFormat="1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3"/>
    </xf>
    <xf numFmtId="164" fontId="7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zoomScaleNormal="100" workbookViewId="0">
      <selection activeCell="G12" sqref="G11:G12"/>
    </sheetView>
  </sheetViews>
  <sheetFormatPr defaultRowHeight="16.5" x14ac:dyDescent="0.3"/>
  <cols>
    <col min="1" max="1" width="9.28515625" style="2" bestFit="1" customWidth="1"/>
    <col min="2" max="2" width="13.140625" style="2" customWidth="1"/>
    <col min="3" max="3" width="65" style="2" customWidth="1"/>
    <col min="4" max="4" width="20.28515625" style="2" customWidth="1"/>
    <col min="5" max="6" width="10.5703125" style="2" bestFit="1" customWidth="1"/>
    <col min="7" max="7" width="13.42578125" style="2" bestFit="1" customWidth="1"/>
    <col min="8" max="16384" width="9.140625" style="2"/>
  </cols>
  <sheetData>
    <row r="1" spans="1:9" s="8" customFormat="1" ht="17.25" x14ac:dyDescent="0.3">
      <c r="D1" s="9" t="s">
        <v>18</v>
      </c>
    </row>
    <row r="2" spans="1:9" s="8" customFormat="1" ht="15" customHeight="1" x14ac:dyDescent="0.3">
      <c r="D2" s="9" t="s">
        <v>17</v>
      </c>
    </row>
    <row r="3" spans="1:9" s="8" customFormat="1" ht="53.25" customHeight="1" x14ac:dyDescent="0.3">
      <c r="A3" s="20" t="s">
        <v>20</v>
      </c>
      <c r="B3" s="20"/>
      <c r="C3" s="20"/>
      <c r="D3" s="20"/>
    </row>
    <row r="4" spans="1:9" x14ac:dyDescent="0.3">
      <c r="A4" s="1"/>
      <c r="B4" s="1"/>
      <c r="C4" s="1"/>
      <c r="D4" s="5"/>
    </row>
    <row r="5" spans="1:9" s="3" customFormat="1" ht="34.5" customHeight="1" x14ac:dyDescent="0.3">
      <c r="A5" s="19" t="s">
        <v>0</v>
      </c>
      <c r="B5" s="19"/>
      <c r="C5" s="18" t="s">
        <v>1</v>
      </c>
      <c r="D5" s="18" t="s">
        <v>21</v>
      </c>
    </row>
    <row r="6" spans="1:9" s="3" customFormat="1" ht="30" customHeight="1" x14ac:dyDescent="0.3">
      <c r="A6" s="10" t="s">
        <v>2</v>
      </c>
      <c r="B6" s="10" t="s">
        <v>3</v>
      </c>
      <c r="C6" s="18"/>
      <c r="D6" s="18"/>
    </row>
    <row r="7" spans="1:9" x14ac:dyDescent="0.3">
      <c r="A7" s="11">
        <v>1049</v>
      </c>
      <c r="B7" s="12"/>
      <c r="C7" s="17" t="s">
        <v>15</v>
      </c>
      <c r="D7" s="17"/>
    </row>
    <row r="8" spans="1:9" ht="49.5" x14ac:dyDescent="0.3">
      <c r="A8" s="12"/>
      <c r="B8" s="11">
        <v>11001</v>
      </c>
      <c r="C8" s="13" t="s">
        <v>16</v>
      </c>
      <c r="D8" s="6">
        <f>+D9+D12</f>
        <v>8329347.2999999998</v>
      </c>
      <c r="E8" s="4"/>
      <c r="F8" s="4"/>
      <c r="G8" s="4"/>
      <c r="I8" s="4"/>
    </row>
    <row r="9" spans="1:9" ht="33" x14ac:dyDescent="0.3">
      <c r="A9" s="12"/>
      <c r="B9" s="12"/>
      <c r="C9" s="14" t="s">
        <v>4</v>
      </c>
      <c r="D9" s="6">
        <f>+D10+D11</f>
        <v>8100000</v>
      </c>
    </row>
    <row r="10" spans="1:9" ht="33" x14ac:dyDescent="0.3">
      <c r="A10" s="12"/>
      <c r="B10" s="12"/>
      <c r="C10" s="15" t="s">
        <v>5</v>
      </c>
      <c r="D10" s="16">
        <v>7500000</v>
      </c>
    </row>
    <row r="11" spans="1:9" ht="33" x14ac:dyDescent="0.3">
      <c r="A11" s="12"/>
      <c r="B11" s="12"/>
      <c r="C11" s="15" t="s">
        <v>19</v>
      </c>
      <c r="D11" s="16">
        <v>600000</v>
      </c>
    </row>
    <row r="12" spans="1:9" ht="33" x14ac:dyDescent="0.3">
      <c r="A12" s="12"/>
      <c r="B12" s="12"/>
      <c r="C12" s="14" t="s">
        <v>6</v>
      </c>
      <c r="D12" s="6">
        <f>SUM(D13:D20)</f>
        <v>229347.3</v>
      </c>
    </row>
    <row r="13" spans="1:9" ht="33" x14ac:dyDescent="0.3">
      <c r="A13" s="12"/>
      <c r="B13" s="12"/>
      <c r="C13" s="15" t="s">
        <v>7</v>
      </c>
      <c r="D13" s="7">
        <v>35095.800000000003</v>
      </c>
      <c r="E13" s="4"/>
      <c r="F13" s="4"/>
      <c r="G13" s="4"/>
      <c r="H13" s="4"/>
    </row>
    <row r="14" spans="1:9" ht="33" x14ac:dyDescent="0.3">
      <c r="A14" s="12"/>
      <c r="B14" s="12"/>
      <c r="C14" s="15" t="s">
        <v>11</v>
      </c>
      <c r="D14" s="7">
        <v>77100</v>
      </c>
      <c r="E14" s="4"/>
      <c r="F14" s="4"/>
      <c r="G14" s="4"/>
      <c r="H14" s="4"/>
    </row>
    <row r="15" spans="1:9" ht="33" x14ac:dyDescent="0.3">
      <c r="A15" s="12"/>
      <c r="B15" s="12"/>
      <c r="C15" s="15" t="s">
        <v>8</v>
      </c>
      <c r="D15" s="7">
        <v>26000.1</v>
      </c>
      <c r="E15" s="4"/>
      <c r="F15" s="4"/>
      <c r="G15" s="4"/>
      <c r="H15" s="4"/>
    </row>
    <row r="16" spans="1:9" ht="33" x14ac:dyDescent="0.3">
      <c r="A16" s="12"/>
      <c r="B16" s="12"/>
      <c r="C16" s="15" t="s">
        <v>9</v>
      </c>
      <c r="D16" s="7">
        <v>13056.2</v>
      </c>
    </row>
    <row r="17" spans="1:4" ht="49.5" x14ac:dyDescent="0.3">
      <c r="A17" s="12"/>
      <c r="B17" s="12"/>
      <c r="C17" s="15" t="s">
        <v>12</v>
      </c>
      <c r="D17" s="7">
        <v>21394.3</v>
      </c>
    </row>
    <row r="18" spans="1:4" ht="49.5" x14ac:dyDescent="0.3">
      <c r="A18" s="12"/>
      <c r="B18" s="12"/>
      <c r="C18" s="15" t="s">
        <v>13</v>
      </c>
      <c r="D18" s="7">
        <v>23014.3</v>
      </c>
    </row>
    <row r="19" spans="1:4" ht="66" x14ac:dyDescent="0.3">
      <c r="A19" s="12"/>
      <c r="B19" s="12"/>
      <c r="C19" s="15" t="s">
        <v>14</v>
      </c>
      <c r="D19" s="7">
        <v>13008</v>
      </c>
    </row>
    <row r="20" spans="1:4" ht="33" x14ac:dyDescent="0.3">
      <c r="A20" s="12"/>
      <c r="B20" s="12"/>
      <c r="C20" s="15" t="s">
        <v>10</v>
      </c>
      <c r="D20" s="7">
        <v>20678.599999999999</v>
      </c>
    </row>
    <row r="21" spans="1:4" ht="15" customHeight="1" x14ac:dyDescent="0.3"/>
    <row r="22" spans="1:4" ht="15" customHeight="1" x14ac:dyDescent="0.3"/>
    <row r="23" spans="1:4" ht="15" customHeight="1" x14ac:dyDescent="0.3"/>
    <row r="24" spans="1:4" ht="15" customHeight="1" x14ac:dyDescent="0.3"/>
    <row r="25" spans="1:4" ht="15" customHeight="1" x14ac:dyDescent="0.3"/>
    <row r="26" spans="1:4" ht="15" customHeight="1" x14ac:dyDescent="0.3"/>
    <row r="27" spans="1:4" ht="15" customHeight="1" x14ac:dyDescent="0.3"/>
    <row r="28" spans="1:4" ht="15.75" customHeight="1" x14ac:dyDescent="0.3"/>
  </sheetData>
  <mergeCells count="5">
    <mergeCell ref="C7:D7"/>
    <mergeCell ref="D5:D6"/>
    <mergeCell ref="A5:B5"/>
    <mergeCell ref="C5:C6"/>
    <mergeCell ref="A3:D3"/>
  </mergeCells>
  <pageMargins left="0.35433070866141703" right="0.23622047244094499" top="0.55118110236220497" bottom="0.511811023622047" header="0.31496062992126" footer="0.31496062992126"/>
  <pageSetup paperSize="9" scale="80" firstPageNumber="301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Աղյուսակ N1 աղյուսակ N6</vt:lpstr>
      <vt:lpstr>'Աղյուսակ N1 աղյուսակ N6'!Print_Area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Madoyan</dc:creator>
  <cp:lastModifiedBy>Artak Karapetyan</cp:lastModifiedBy>
  <cp:lastPrinted>2022-12-08T14:38:21Z</cp:lastPrinted>
  <dcterms:created xsi:type="dcterms:W3CDTF">2018-09-21T09:00:45Z</dcterms:created>
  <dcterms:modified xsi:type="dcterms:W3CDTF">2023-06-15T10:18:57Z</dcterms:modified>
</cp:coreProperties>
</file>