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6AC3CDD6-48D2-4CA8-8564-D3A531F0175D}" xr6:coauthVersionLast="47" xr6:coauthVersionMax="47" xr10:uidLastSave="{00000000-0000-0000-0000-000000000000}"/>
  <bookViews>
    <workbookView xWindow="315" yWindow="2310" windowWidth="18225" windowHeight="11385" xr2:uid="{00000000-000D-0000-FFFF-FFFF00000000}"/>
  </bookViews>
  <sheets>
    <sheet name="2 " sheetId="24" r:id="rId1"/>
  </sheets>
  <calcPr calcId="191029"/>
</workbook>
</file>

<file path=xl/calcChain.xml><?xml version="1.0" encoding="utf-8"?>
<calcChain xmlns="http://schemas.openxmlformats.org/spreadsheetml/2006/main">
  <c r="I10" i="24" l="1"/>
  <c r="K10" i="24" l="1"/>
  <c r="H11" i="24"/>
  <c r="O10" i="24" l="1"/>
  <c r="Q10" i="24"/>
  <c r="P10" i="24"/>
  <c r="N10" i="24"/>
  <c r="M10" i="24"/>
  <c r="L10" i="24"/>
  <c r="H20" i="24"/>
  <c r="H19" i="24"/>
  <c r="H12" i="24" l="1"/>
  <c r="H13" i="24"/>
  <c r="H14" i="24"/>
  <c r="H15" i="24"/>
  <c r="H16" i="24"/>
  <c r="H17" i="24"/>
  <c r="H18" i="24"/>
  <c r="H10" i="24" l="1"/>
</calcChain>
</file>

<file path=xl/sharedStrings.xml><?xml version="1.0" encoding="utf-8"?>
<sst xmlns="http://schemas.openxmlformats.org/spreadsheetml/2006/main" count="35" uniqueCount="30">
  <si>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</si>
  <si>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</si>
  <si>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</si>
  <si>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</si>
  <si>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</si>
  <si>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</si>
  <si>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</si>
  <si>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</si>
  <si>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</si>
  <si>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ՂԵԿԱՎԱՐ`   ________________________     Ք.  ՆԻԿՈՂՈՍՅԱՆ  </t>
  </si>
  <si>
    <t>Ընդամենը</t>
  </si>
  <si>
    <t>-Շենքերի և շինությունների կառուցում</t>
  </si>
  <si>
    <t>Ոռոգում</t>
  </si>
  <si>
    <t>Ճանապարհային տնտեսություն</t>
  </si>
  <si>
    <t xml:space="preserve">                                            ՖԻՆԱՆՍԱՏՆՏԵՍԱԳԻՏԱԿԱՆ,ԵԿԱՄՈՒՏՆԵՐԻ ՀԱՇՎԱՌՄԱՆ ԵՎ ՀԱՎԱՔԱԳՐՄԱՆ,</t>
  </si>
  <si>
    <t xml:space="preserve">                                             ԳՆՈՒՄՆԵՐԻ,ԳՈՎԱԶԴԻ,ԱՌԵՎՏՐԻ ԵՎ ՍՊԱՍԱՐԿՄԱՆ ԲԱԺՆԻ ՊԵՏ`    _____________________  Վ.ԱՊՐԵՍՅԱՆ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</si>
  <si>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Հավելված-3</t>
  </si>
  <si>
    <t>Գազաֆիկացում</t>
  </si>
  <si>
    <t>- Նախագծահետազոտական ծախսեր</t>
  </si>
  <si>
    <t>Օրենսդիր և գործադիր մարմիններ</t>
  </si>
  <si>
    <t xml:space="preserve">                                                                                                                                                                                                          Սպիտակ համայնքի ավագանու</t>
  </si>
  <si>
    <t>-Վարչական սարքավորումներ</t>
  </si>
  <si>
    <t xml:space="preserve"> -Շենքերի և շինությունների կապիտալ վերանորոգում</t>
  </si>
  <si>
    <t xml:space="preserve">-Շենքերի և շինությունների կառուցում </t>
  </si>
  <si>
    <t xml:space="preserve"> -Շենքերի և շինությունների կապիտալ վերանորոգում </t>
  </si>
  <si>
    <t>-Նախագծահետազոտական ծախսեր</t>
  </si>
  <si>
    <t xml:space="preserve">Հանգիստ,մշակույթ և կրոն (Քարաձորի ժամ. կենտ. և Մեծ Պարնու մշ. տուն) </t>
  </si>
  <si>
    <t>Հանգստի և սպորտի ծառայություններ(Սպիտակի զբոսայգու վեր.)</t>
  </si>
  <si>
    <t>Ընդհանուր բնույթի հանրային ծառայություններ (ավտոկայանատեղի)</t>
  </si>
  <si>
    <t xml:space="preserve">                                                                                                                                                                                       «14» փետրվարի 2023թ․ թիվ  6-Ն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</si>
</sst>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name val="GHEA Grapalat"/>
      <family val="3"/>
    </font>
    <font>
      <sz val="9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4" applyNumberFormat="0" applyFont="0" applyFill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49" fontId="7" fillId="0" borderId="0" xfId="0" applyNumberFormat="1" applyFont="1" applyAlignment="1" applyProtection="1">
      <alignment horizontal="left" vertical="top" wrapText="1" readingOrder="1"/>
      <protection locked="0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/>
    <xf numFmtId="49" fontId="13" fillId="0" borderId="1" xfId="0" applyNumberFormat="1" applyFont="1" applyBorder="1" applyAlignment="1" applyProtection="1">
      <alignment horizontal="left" vertical="center" wrapText="1" readingOrder="1"/>
      <protection locked="0"/>
    </xf>
    <xf numFmtId="2" fontId="1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8"/>
  <sheetViews>
    <sheetView tabSelected="1" workbookViewId="0">
      <selection activeCell="B5" sqref="B5:Q5"/>
    </sheetView>
  </sheetViews>
  <sheetFormatPr defaultRowHeight="15" x14ac:dyDescent="0.25"/>
  <cols>
    <col min="1" max="1" width="1" customWidth="1"/>
    <col min="2" max="2" width="5.42578125" customWidth="1"/>
    <col min="3" max="5" width="3.140625" customWidth="1"/>
    <col min="6" max="6" width="25.7109375" customWidth="1"/>
    <col min="7" max="7" width="5.7109375" customWidth="1"/>
    <col min="8" max="8" width="10.28515625" customWidth="1"/>
    <col min="9" max="9" width="10.85546875" customWidth="1"/>
    <col min="10" max="11" width="9.5703125" customWidth="1"/>
    <col min="12" max="12" width="14.28515625" customWidth="1"/>
    <col min="13" max="13" width="10.140625" customWidth="1"/>
    <col min="14" max="14" width="10.28515625" customWidth="1"/>
    <col min="15" max="15" width="11.5703125" customWidth="1"/>
    <col min="16" max="16" width="13.7109375" customWidth="1"/>
    <col min="17" max="17" width="12.85546875" customWidth="1"/>
  </cols>
  <sheetData>
    <row r="1" spans="2:17" ht="0.75" customHeight="1" x14ac:dyDescent="0.25"/>
    <row r="2" spans="2:17" ht="19.5" customHeight="1" x14ac:dyDescent="0.25"/>
    <row r="3" spans="2:17" x14ac:dyDescent="0.25">
      <c r="B3" s="26" t="s">
        <v>16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7" x14ac:dyDescent="0.25">
      <c r="B4" s="27" t="s">
        <v>20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2:17" x14ac:dyDescent="0.25">
      <c r="B5" s="27" t="s">
        <v>29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2:17" ht="16.5" customHeight="1" x14ac:dyDescent="0.3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8"/>
      <c r="Q6" s="8"/>
    </row>
    <row r="7" spans="2:17" ht="25.5" customHeight="1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2:17" ht="96.75" customHeight="1" x14ac:dyDescent="0.25">
      <c r="B8" s="12" t="s">
        <v>1</v>
      </c>
      <c r="C8" s="13" t="s">
        <v>2</v>
      </c>
      <c r="D8" s="13" t="s">
        <v>3</v>
      </c>
      <c r="E8" s="12" t="s">
        <v>4</v>
      </c>
      <c r="F8" s="25" t="s">
        <v>8</v>
      </c>
      <c r="G8" s="25"/>
      <c r="H8" s="9" t="s">
        <v>10</v>
      </c>
      <c r="I8" s="10" t="s">
        <v>7</v>
      </c>
      <c r="J8" s="10" t="s">
        <v>5</v>
      </c>
      <c r="K8" s="10" t="s">
        <v>19</v>
      </c>
      <c r="L8" s="10" t="s">
        <v>28</v>
      </c>
      <c r="M8" s="10" t="s">
        <v>12</v>
      </c>
      <c r="N8" s="10" t="s">
        <v>17</v>
      </c>
      <c r="O8" s="10" t="s">
        <v>13</v>
      </c>
      <c r="P8" s="10" t="s">
        <v>27</v>
      </c>
      <c r="Q8" s="21" t="s">
        <v>26</v>
      </c>
    </row>
    <row r="9" spans="2:17" ht="16.5" customHeight="1" x14ac:dyDescent="0.25">
      <c r="B9" s="14">
        <v>1</v>
      </c>
      <c r="C9" s="14">
        <v>2</v>
      </c>
      <c r="D9" s="14">
        <v>3</v>
      </c>
      <c r="E9" s="14">
        <v>4</v>
      </c>
      <c r="F9" s="14">
        <v>5</v>
      </c>
      <c r="G9" s="14">
        <v>6</v>
      </c>
      <c r="H9" s="14">
        <v>7</v>
      </c>
      <c r="I9" s="14">
        <v>8</v>
      </c>
      <c r="J9" s="14">
        <v>9</v>
      </c>
      <c r="K9" s="14">
        <v>10</v>
      </c>
      <c r="L9" s="14">
        <v>11</v>
      </c>
      <c r="M9" s="14">
        <v>12</v>
      </c>
      <c r="N9" s="14">
        <v>13</v>
      </c>
      <c r="O9" s="14">
        <v>14</v>
      </c>
      <c r="P9" s="14">
        <v>15</v>
      </c>
      <c r="Q9" s="14">
        <v>16</v>
      </c>
    </row>
    <row r="10" spans="2:17" ht="21" customHeight="1" x14ac:dyDescent="0.25">
      <c r="B10" s="11">
        <v>2000</v>
      </c>
      <c r="C10" s="15" t="s">
        <v>0</v>
      </c>
      <c r="D10" s="15" t="s">
        <v>0</v>
      </c>
      <c r="E10" s="15" t="s">
        <v>0</v>
      </c>
      <c r="F10" s="15" t="s">
        <v>6</v>
      </c>
      <c r="G10" s="16"/>
      <c r="H10" s="18">
        <f>I10+J10</f>
        <v>176484</v>
      </c>
      <c r="I10" s="18">
        <f>I12+I13+I14+I15+I16+I17+I18+I19+I20+I11</f>
        <v>176484</v>
      </c>
      <c r="J10" s="18"/>
      <c r="K10" s="18">
        <f>K11</f>
        <v>2200</v>
      </c>
      <c r="L10" s="18">
        <f>L12</f>
        <v>73500</v>
      </c>
      <c r="M10" s="18">
        <f>M13</f>
        <v>21000</v>
      </c>
      <c r="N10" s="18">
        <f>N14</f>
        <v>39000</v>
      </c>
      <c r="O10" s="18">
        <f>O15+O16</f>
        <v>17205</v>
      </c>
      <c r="P10" s="18">
        <f>P17</f>
        <v>3284</v>
      </c>
      <c r="Q10" s="18">
        <f>Q18+Q19+Q20</f>
        <v>20295</v>
      </c>
    </row>
    <row r="11" spans="2:17" ht="18.75" customHeight="1" x14ac:dyDescent="0.25">
      <c r="B11" s="11">
        <v>2111</v>
      </c>
      <c r="C11" s="15">
        <v>1</v>
      </c>
      <c r="D11" s="15">
        <v>1</v>
      </c>
      <c r="E11" s="15">
        <v>1</v>
      </c>
      <c r="F11" s="17" t="s">
        <v>21</v>
      </c>
      <c r="G11" s="11">
        <v>5122</v>
      </c>
      <c r="H11" s="18">
        <f>I11+J11</f>
        <v>2200</v>
      </c>
      <c r="I11" s="18">
        <v>2200</v>
      </c>
      <c r="J11" s="18"/>
      <c r="K11" s="18">
        <v>2200</v>
      </c>
      <c r="L11" s="18"/>
      <c r="M11" s="18"/>
      <c r="N11" s="18"/>
      <c r="O11" s="18"/>
      <c r="P11" s="18"/>
      <c r="Q11" s="18"/>
    </row>
    <row r="12" spans="2:17" ht="32.25" customHeight="1" x14ac:dyDescent="0.25">
      <c r="B12" s="11">
        <v>2161</v>
      </c>
      <c r="C12" s="15">
        <v>1</v>
      </c>
      <c r="D12" s="15">
        <v>6</v>
      </c>
      <c r="E12" s="15">
        <v>1</v>
      </c>
      <c r="F12" s="17" t="s">
        <v>23</v>
      </c>
      <c r="G12" s="11">
        <v>5112</v>
      </c>
      <c r="H12" s="18">
        <f t="shared" ref="H12:H20" si="0">I12+J12</f>
        <v>73500</v>
      </c>
      <c r="I12" s="18">
        <v>73500</v>
      </c>
      <c r="J12" s="18"/>
      <c r="K12" s="18"/>
      <c r="L12" s="18">
        <v>73500</v>
      </c>
      <c r="M12" s="18"/>
      <c r="N12" s="18"/>
      <c r="O12" s="18"/>
      <c r="P12" s="18"/>
      <c r="Q12" s="18"/>
    </row>
    <row r="13" spans="2:17" ht="30.75" customHeight="1" x14ac:dyDescent="0.25">
      <c r="B13" s="11">
        <v>2424</v>
      </c>
      <c r="C13" s="11">
        <v>4</v>
      </c>
      <c r="D13" s="11">
        <v>2</v>
      </c>
      <c r="E13" s="11">
        <v>4</v>
      </c>
      <c r="F13" s="17" t="s">
        <v>11</v>
      </c>
      <c r="G13" s="11">
        <v>5112</v>
      </c>
      <c r="H13" s="18">
        <f t="shared" si="0"/>
        <v>21000</v>
      </c>
      <c r="I13" s="18">
        <v>21000</v>
      </c>
      <c r="J13" s="18"/>
      <c r="K13" s="18"/>
      <c r="L13" s="18"/>
      <c r="M13" s="18">
        <v>21000</v>
      </c>
      <c r="N13" s="18"/>
      <c r="O13" s="18"/>
      <c r="P13" s="18"/>
      <c r="Q13" s="18"/>
    </row>
    <row r="14" spans="2:17" ht="30.75" customHeight="1" x14ac:dyDescent="0.25">
      <c r="B14" s="11">
        <v>2432</v>
      </c>
      <c r="C14" s="11">
        <v>4</v>
      </c>
      <c r="D14" s="11">
        <v>3</v>
      </c>
      <c r="E14" s="11">
        <v>2</v>
      </c>
      <c r="F14" s="17" t="s">
        <v>11</v>
      </c>
      <c r="G14" s="11">
        <v>5112</v>
      </c>
      <c r="H14" s="18">
        <f t="shared" si="0"/>
        <v>39000</v>
      </c>
      <c r="I14" s="18">
        <v>39000</v>
      </c>
      <c r="J14" s="18"/>
      <c r="K14" s="18"/>
      <c r="L14" s="18"/>
      <c r="M14" s="18"/>
      <c r="N14" s="18">
        <v>39000</v>
      </c>
      <c r="O14" s="18"/>
      <c r="P14" s="18"/>
      <c r="Q14" s="18"/>
    </row>
    <row r="15" spans="2:17" ht="30.75" customHeight="1" x14ac:dyDescent="0.25">
      <c r="B15" s="11">
        <v>2451</v>
      </c>
      <c r="C15" s="11">
        <v>4</v>
      </c>
      <c r="D15" s="11">
        <v>5</v>
      </c>
      <c r="E15" s="11">
        <v>1</v>
      </c>
      <c r="F15" s="17" t="s">
        <v>11</v>
      </c>
      <c r="G15" s="11">
        <v>5112</v>
      </c>
      <c r="H15" s="18">
        <f t="shared" si="0"/>
        <v>16500</v>
      </c>
      <c r="I15" s="18">
        <v>16500</v>
      </c>
      <c r="J15" s="18"/>
      <c r="K15" s="18"/>
      <c r="L15" s="18"/>
      <c r="M15" s="18"/>
      <c r="N15" s="18"/>
      <c r="O15" s="18">
        <v>16500</v>
      </c>
      <c r="P15" s="18"/>
      <c r="Q15" s="18"/>
    </row>
    <row r="16" spans="2:17" ht="30.75" customHeight="1" x14ac:dyDescent="0.25">
      <c r="B16" s="11">
        <v>2451</v>
      </c>
      <c r="C16" s="11">
        <v>4</v>
      </c>
      <c r="D16" s="11">
        <v>5</v>
      </c>
      <c r="E16" s="11">
        <v>1</v>
      </c>
      <c r="F16" s="17" t="s">
        <v>25</v>
      </c>
      <c r="G16" s="11">
        <v>5134</v>
      </c>
      <c r="H16" s="18">
        <f t="shared" si="0"/>
        <v>705</v>
      </c>
      <c r="I16" s="18">
        <v>705</v>
      </c>
      <c r="J16" s="18"/>
      <c r="K16" s="18"/>
      <c r="L16" s="18"/>
      <c r="M16" s="18"/>
      <c r="N16" s="18"/>
      <c r="O16" s="18">
        <v>705</v>
      </c>
      <c r="P16" s="18"/>
      <c r="Q16" s="18"/>
    </row>
    <row r="17" spans="2:17" ht="42" customHeight="1" x14ac:dyDescent="0.25">
      <c r="B17" s="11">
        <v>2811</v>
      </c>
      <c r="C17" s="11">
        <v>8</v>
      </c>
      <c r="D17" s="11">
        <v>1</v>
      </c>
      <c r="E17" s="11">
        <v>1</v>
      </c>
      <c r="F17" s="17" t="s">
        <v>22</v>
      </c>
      <c r="G17" s="11">
        <v>5113</v>
      </c>
      <c r="H17" s="18">
        <f t="shared" si="0"/>
        <v>3284</v>
      </c>
      <c r="I17" s="18">
        <v>3284</v>
      </c>
      <c r="J17" s="18"/>
      <c r="K17" s="18"/>
      <c r="L17" s="18"/>
      <c r="M17" s="18"/>
      <c r="N17" s="18"/>
      <c r="O17" s="18"/>
      <c r="P17" s="18">
        <v>3284</v>
      </c>
      <c r="Q17" s="18"/>
    </row>
    <row r="18" spans="2:17" ht="28.5" customHeight="1" x14ac:dyDescent="0.25">
      <c r="B18" s="11">
        <v>2823</v>
      </c>
      <c r="C18" s="11">
        <v>8</v>
      </c>
      <c r="D18" s="11">
        <v>2</v>
      </c>
      <c r="E18" s="11">
        <v>3</v>
      </c>
      <c r="F18" s="17" t="s">
        <v>11</v>
      </c>
      <c r="G18" s="11">
        <v>5112</v>
      </c>
      <c r="H18" s="18">
        <f t="shared" si="0"/>
        <v>12500</v>
      </c>
      <c r="I18" s="18">
        <v>12500</v>
      </c>
      <c r="J18" s="18"/>
      <c r="K18" s="18"/>
      <c r="L18" s="18"/>
      <c r="M18" s="18"/>
      <c r="N18" s="18"/>
      <c r="O18" s="18"/>
      <c r="P18" s="18"/>
      <c r="Q18" s="18">
        <v>12500</v>
      </c>
    </row>
    <row r="19" spans="2:17" ht="40.5" customHeight="1" x14ac:dyDescent="0.25">
      <c r="B19" s="11">
        <v>2823</v>
      </c>
      <c r="C19" s="11">
        <v>8</v>
      </c>
      <c r="D19" s="11">
        <v>2</v>
      </c>
      <c r="E19" s="11">
        <v>3</v>
      </c>
      <c r="F19" s="17" t="s">
        <v>24</v>
      </c>
      <c r="G19" s="11">
        <v>5113</v>
      </c>
      <c r="H19" s="18">
        <f t="shared" si="0"/>
        <v>7000</v>
      </c>
      <c r="I19" s="18">
        <v>7000</v>
      </c>
      <c r="J19" s="18"/>
      <c r="K19" s="18"/>
      <c r="L19" s="18"/>
      <c r="M19" s="18"/>
      <c r="N19" s="18"/>
      <c r="O19" s="18"/>
      <c r="P19" s="18"/>
      <c r="Q19" s="18">
        <v>7000</v>
      </c>
    </row>
    <row r="20" spans="2:17" ht="36.75" customHeight="1" x14ac:dyDescent="0.25">
      <c r="B20" s="11">
        <v>2823</v>
      </c>
      <c r="C20" s="11">
        <v>8</v>
      </c>
      <c r="D20" s="11">
        <v>2</v>
      </c>
      <c r="E20" s="11">
        <v>3</v>
      </c>
      <c r="F20" s="17" t="s">
        <v>18</v>
      </c>
      <c r="G20" s="11">
        <v>5134</v>
      </c>
      <c r="H20" s="18">
        <f t="shared" si="0"/>
        <v>795</v>
      </c>
      <c r="I20" s="18">
        <v>795</v>
      </c>
      <c r="J20" s="18"/>
      <c r="K20" s="18"/>
      <c r="L20" s="18"/>
      <c r="M20" s="18"/>
      <c r="N20" s="18"/>
      <c r="O20" s="18"/>
      <c r="P20" s="18"/>
      <c r="Q20" s="18">
        <v>795</v>
      </c>
    </row>
    <row r="21" spans="2:17" ht="38.25" customHeight="1" x14ac:dyDescent="0.25">
      <c r="B21" s="5"/>
      <c r="C21" s="1"/>
      <c r="D21" s="1"/>
      <c r="E21" s="1"/>
      <c r="F21" s="4"/>
      <c r="G21" s="1"/>
      <c r="H21" s="6"/>
      <c r="I21" s="6"/>
      <c r="J21" s="7"/>
      <c r="K21" s="7"/>
      <c r="L21" s="7"/>
      <c r="M21" s="7"/>
      <c r="N21" s="7"/>
      <c r="O21" s="7"/>
      <c r="P21" s="7"/>
      <c r="Q21" s="7"/>
    </row>
    <row r="22" spans="2:17" x14ac:dyDescent="0.25">
      <c r="B22" s="29" t="s">
        <v>9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2:17" ht="16.5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0"/>
      <c r="M23" s="20"/>
      <c r="N23" s="20"/>
      <c r="O23" s="20"/>
      <c r="P23" s="20"/>
      <c r="Q23" s="20"/>
    </row>
    <row r="24" spans="2:17" ht="16.5" x14ac:dyDescent="0.3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  <c r="M24" s="20"/>
      <c r="N24" s="20"/>
      <c r="O24" s="20"/>
      <c r="P24" s="20"/>
      <c r="Q24" s="20"/>
    </row>
    <row r="25" spans="2:17" ht="16.5" x14ac:dyDescent="0.3">
      <c r="B25" s="3"/>
      <c r="C25" s="19"/>
      <c r="D25" s="19"/>
      <c r="E25" s="19"/>
      <c r="F25" s="19"/>
      <c r="G25" s="19"/>
      <c r="H25" s="19"/>
      <c r="I25" s="19"/>
      <c r="J25" s="19"/>
      <c r="K25" s="19"/>
      <c r="L25" s="20"/>
      <c r="M25" s="20"/>
      <c r="N25" s="20"/>
      <c r="O25" s="20"/>
      <c r="P25" s="20"/>
      <c r="Q25" s="20"/>
    </row>
    <row r="26" spans="2:17" x14ac:dyDescent="0.25">
      <c r="B26" s="22" t="s">
        <v>14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2:17" x14ac:dyDescent="0.25">
      <c r="B27" s="23" t="s">
        <v>15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2:17" ht="16.5" x14ac:dyDescent="0.3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</sheetData>
  <mergeCells count="9">
    <mergeCell ref="B26:Q26"/>
    <mergeCell ref="B27:Q27"/>
    <mergeCell ref="B6:O6"/>
    <mergeCell ref="F8:G8"/>
    <mergeCell ref="B3:Q3"/>
    <mergeCell ref="B4:Q4"/>
    <mergeCell ref="B5:Q5"/>
    <mergeCell ref="B7:Q7"/>
    <mergeCell ref="B22:Q22"/>
  </mergeCells>
  <pageMargins left="0" right="0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2023-02-17T10:21:39Z</dcterms:modified>
</cp:coreProperties>
</file>