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1-2023\2.2021-2023MJCC_Havelvacner\"/>
    </mc:Choice>
  </mc:AlternateContent>
  <bookViews>
    <workbookView xWindow="0" yWindow="0" windowWidth="21840" windowHeight="11565"/>
  </bookViews>
  <sheets>
    <sheet name="hav. 4" sheetId="24" r:id="rId1"/>
  </sheet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62913"/>
  <customWorkbookViews>
    <customWorkbookView name="User - Personal View" guid="{8657F7B9-B475-474C-AFC3-99318488A4D6}" mergeInterval="0" personalView="1" maximized="1" xWindow="1" yWindow="1" windowWidth="1362" windowHeight="538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Haykuhi Kamendatyan - Personal View" guid="{91DAA1B8-3B54-4756-95BF-A0A50DD34341}" mergeInterval="0" personalView="1" maximized="1" windowWidth="1916" windowHeight="854" activeSheetId="1"/>
    <customWorkbookView name="Vardan Avetisyan - Personal View" guid="{4669A452-B49C-4E66-BCF4-3205BEE853C9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Arusyak Hovhannisyan - Personal View" guid="{B2606A4C-0495-454B-9701-76462D908775}" mergeInterval="0" personalView="1" maximized="1" xWindow="-8" yWindow="-8" windowWidth="1936" windowHeight="1056" activeSheetId="1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Angelina Atayan - Personal View" guid="{C63B5708-9D70-4A3B-B0E6-91FD62F7678E}" mergeInterval="0" personalView="1" maximized="1" windowWidth="1677" windowHeight="744" activeSheetId="1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i Mirzoyan - Personal View" guid="{C54F9C0E-39F6-41BE-ACA3-D66F274E6229}" mergeInterval="0" personalView="1" maximized="1" xWindow="-8" yWindow="-8" windowWidth="1936" windowHeight="1056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Ruzanna Gabrielyan - Personal View" guid="{7DC48BE1-46DF-4852-90F0-C5EC3EE8E64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21" i="24" l="1"/>
  <c r="C16" i="24" s="1"/>
  <c r="D21" i="24"/>
  <c r="D16" i="24" s="1"/>
  <c r="D42" i="24"/>
  <c r="D43" i="24" s="1"/>
  <c r="C42" i="24"/>
  <c r="C43" i="24" s="1"/>
  <c r="B42" i="24"/>
  <c r="B43" i="24" s="1"/>
  <c r="D39" i="24"/>
  <c r="C39" i="24"/>
  <c r="B39" i="24"/>
  <c r="D35" i="24"/>
  <c r="D36" i="24" s="1"/>
  <c r="C35" i="24"/>
  <c r="B35" i="24"/>
  <c r="B36" i="24" s="1"/>
  <c r="D31" i="24"/>
  <c r="D28" i="24" s="1"/>
  <c r="C31" i="24"/>
  <c r="C28" i="24" s="1"/>
  <c r="B31" i="24"/>
  <c r="B28" i="24" s="1"/>
  <c r="D12" i="24"/>
  <c r="D11" i="24" s="1"/>
  <c r="D9" i="24" s="1"/>
  <c r="C12" i="24"/>
  <c r="C11" i="24" s="1"/>
  <c r="C9" i="24" s="1"/>
  <c r="B12" i="24"/>
  <c r="B11" i="24" s="1"/>
  <c r="B9" i="24" s="1"/>
  <c r="D7" i="24" l="1"/>
  <c r="C7" i="24"/>
  <c r="C33" i="24"/>
  <c r="C26" i="24" s="1"/>
  <c r="D33" i="24"/>
  <c r="D26" i="24" s="1"/>
  <c r="B33" i="24"/>
  <c r="B26" i="24" s="1"/>
  <c r="C36" i="24"/>
  <c r="D5" i="24" l="1"/>
  <c r="C5" i="24"/>
  <c r="B21" i="24" l="1"/>
  <c r="B16" i="24" s="1"/>
  <c r="B7" i="24" s="1"/>
  <c r="B5" i="24" s="1"/>
</calcChain>
</file>

<file path=xl/sharedStrings.xml><?xml version="1.0" encoding="utf-8"?>
<sst xmlns="http://schemas.openxmlformats.org/spreadsheetml/2006/main" count="49" uniqueCount="37">
  <si>
    <t xml:space="preserve">  ԸՆԴԱՄԵՆԸ</t>
  </si>
  <si>
    <t>Ա.Ներքին աղբյուրներ-ընդամենը</t>
  </si>
  <si>
    <t>1. Փոխառու զուտ միջոցներ</t>
  </si>
  <si>
    <t>գանձապետական պարտատոմսեր</t>
  </si>
  <si>
    <t xml:space="preserve">մուրհակների մարում </t>
  </si>
  <si>
    <t>2. Ֆինանսական զուտ ակտիվներ</t>
  </si>
  <si>
    <t>Բ. Արտաքին աղբյուրներ - ընդամենը</t>
  </si>
  <si>
    <t>2.Ֆինանսական զուտ ակտիվներ</t>
  </si>
  <si>
    <t>Պետական  բյուջեի  դեֆիցիտի ֆինանսավորման աղբյուրներն ու դրանց տարրերի անվանումները</t>
  </si>
  <si>
    <t>այդ թվում՝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</si>
  <si>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</si>
  <si>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</si>
  <si>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</si>
  <si>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</si>
  <si>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</si>
  <si>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</si>
  <si>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</si>
  <si>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</si>
  <si>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 xml:space="preserve"> այդ թվում</t>
  </si>
  <si>
    <t>1.1. Վարկերի և փոխատվությունների ստացում</t>
  </si>
  <si>
    <t>1.2. Ստացված վարկերի և փոխատվությունների մարում</t>
  </si>
  <si>
    <t>2.1.Վարկերի և փոխատվությունների տրամադրում</t>
  </si>
  <si>
    <t>Միջպետական վարկ Արցախի Հանրապետությանը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</si>
  <si>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</si>
  <si>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</si>
  <si>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</si>
  <si>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</si>
  <si>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3.Այլ</t>
  </si>
  <si>
    <t>արտաբյուջետային հաշվի ելքերի ֆինանսավորմանն ուղղվող արտաբյուջետային միջոցների տարեսկզբի ազատ մնացորդի միջոցներ</t>
  </si>
  <si>
    <t>Արտաբյուջետային հաշվի միջոցների փոփոխություն</t>
  </si>
  <si>
    <t>կայունացման դեպոզիտային հաշվի համալրում</t>
  </si>
  <si>
    <t>ՀԱՎԵԼՎԱԾ N 4</t>
  </si>
  <si>
    <t>հազար դրամներով</t>
  </si>
  <si>
    <t>Հայաստանի Հանրապետության 2021-2023 թվականների պետական բյուջեների դեֆիցիտի (պակասուրդի) ֆինանսավորման աղբյուրներն` ըստ առանձին տարրերի</t>
  </si>
  <si>
    <t>2021 թ.</t>
  </si>
  <si>
    <t>2022 թ.</t>
  </si>
  <si>
    <t>2023 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</si>
</sst>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-* #,##0.00\ _ _-;\-* #,##0.00\ _ _-;_-* &quot;-&quot;??\ _ _-;_-@_-"/>
    <numFmt numFmtId="167" formatCode="_(* #,##0.0_);_(* \(#,##0.0\);_(* &quot;-&quot;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Arial"/>
      <family val="2"/>
    </font>
    <font>
      <b/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2" fillId="0" borderId="0" applyFill="0" applyBorder="0" applyProtection="0">
      <alignment horizontal="right" vertical="top"/>
    </xf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10" fillId="0" borderId="0" xfId="0" applyFont="1" applyFill="1" applyAlignment="1">
      <alignment wrapText="1"/>
    </xf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/>
    <xf numFmtId="0" fontId="11" fillId="0" borderId="0" xfId="0" applyFont="1" applyFill="1" applyBorder="1" applyAlignment="1">
      <alignment horizontal="center"/>
    </xf>
    <xf numFmtId="43" fontId="10" fillId="0" borderId="0" xfId="0" applyNumberFormat="1" applyFont="1" applyFill="1" applyBorder="1"/>
    <xf numFmtId="0" fontId="10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wrapText="1"/>
    </xf>
    <xf numFmtId="165" fontId="11" fillId="0" borderId="5" xfId="1" applyNumberFormat="1" applyFont="1" applyFill="1" applyBorder="1" applyAlignment="1">
      <alignment horizontal="center" vertical="center"/>
    </xf>
    <xf numFmtId="165" fontId="11" fillId="0" borderId="4" xfId="1" applyNumberFormat="1" applyFont="1" applyFill="1" applyBorder="1" applyAlignment="1">
      <alignment horizontal="center" vertical="center"/>
    </xf>
    <xf numFmtId="166" fontId="10" fillId="0" borderId="0" xfId="0" applyNumberFormat="1" applyFont="1" applyFill="1" applyBorder="1"/>
    <xf numFmtId="43" fontId="10" fillId="0" borderId="0" xfId="1" applyFont="1" applyFill="1" applyBorder="1"/>
    <xf numFmtId="0" fontId="10" fillId="0" borderId="6" xfId="0" applyFont="1" applyFill="1" applyBorder="1" applyAlignment="1">
      <alignment vertical="center" wrapText="1"/>
    </xf>
    <xf numFmtId="165" fontId="10" fillId="0" borderId="7" xfId="1" applyNumberFormat="1" applyFont="1" applyFill="1" applyBorder="1" applyAlignment="1">
      <alignment horizontal="center" vertical="center"/>
    </xf>
    <xf numFmtId="165" fontId="10" fillId="0" borderId="8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 wrapText="1"/>
    </xf>
    <xf numFmtId="165" fontId="11" fillId="0" borderId="10" xfId="1" applyNumberFormat="1" applyFont="1" applyFill="1" applyBorder="1" applyAlignment="1">
      <alignment horizontal="center" vertical="center"/>
    </xf>
    <xf numFmtId="165" fontId="11" fillId="0" borderId="11" xfId="1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/>
    <xf numFmtId="0" fontId="10" fillId="0" borderId="9" xfId="0" applyFont="1" applyFill="1" applyBorder="1" applyAlignment="1">
      <alignment vertical="center" wrapText="1"/>
    </xf>
    <xf numFmtId="165" fontId="10" fillId="0" borderId="10" xfId="1" applyNumberFormat="1" applyFont="1" applyFill="1" applyBorder="1" applyAlignment="1">
      <alignment horizontal="center" vertical="center"/>
    </xf>
    <xf numFmtId="165" fontId="10" fillId="0" borderId="11" xfId="1" applyNumberFormat="1" applyFont="1" applyFill="1" applyBorder="1" applyAlignment="1">
      <alignment horizontal="center" vertical="center"/>
    </xf>
    <xf numFmtId="165" fontId="11" fillId="0" borderId="10" xfId="1" applyNumberFormat="1" applyFont="1" applyFill="1" applyBorder="1" applyAlignment="1">
      <alignment horizontal="left" vertical="center"/>
    </xf>
    <xf numFmtId="165" fontId="11" fillId="0" borderId="11" xfId="1" applyNumberFormat="1" applyFont="1" applyFill="1" applyBorder="1" applyAlignment="1">
      <alignment horizontal="left" vertical="center"/>
    </xf>
    <xf numFmtId="165" fontId="10" fillId="0" borderId="10" xfId="1" applyNumberFormat="1" applyFont="1" applyFill="1" applyBorder="1" applyAlignment="1">
      <alignment horizontal="left" vertical="center"/>
    </xf>
    <xf numFmtId="165" fontId="10" fillId="0" borderId="11" xfId="1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 wrapText="1"/>
    </xf>
    <xf numFmtId="167" fontId="10" fillId="0" borderId="0" xfId="0" applyNumberFormat="1" applyFont="1" applyFill="1" applyBorder="1"/>
    <xf numFmtId="165" fontId="10" fillId="0" borderId="0" xfId="1" applyNumberFormat="1" applyFont="1" applyFill="1" applyBorder="1"/>
    <xf numFmtId="0" fontId="10" fillId="0" borderId="2" xfId="0" applyFont="1" applyFill="1" applyBorder="1" applyAlignment="1">
      <alignment horizontal="left" vertical="center" wrapText="1"/>
    </xf>
    <xf numFmtId="165" fontId="10" fillId="0" borderId="10" xfId="1" applyNumberFormat="1" applyFont="1" applyFill="1" applyBorder="1" applyAlignment="1">
      <alignment horizontal="left" vertical="center" wrapText="1"/>
    </xf>
    <xf numFmtId="165" fontId="10" fillId="0" borderId="11" xfId="1" applyNumberFormat="1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165" fontId="10" fillId="0" borderId="13" xfId="1" applyNumberFormat="1" applyFont="1" applyFill="1" applyBorder="1" applyAlignment="1">
      <alignment horizontal="left" vertical="center"/>
    </xf>
    <xf numFmtId="165" fontId="10" fillId="0" borderId="14" xfId="1" applyNumberFormat="1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 wrapText="1"/>
    </xf>
    <xf numFmtId="165" fontId="10" fillId="0" borderId="16" xfId="1" applyNumberFormat="1" applyFont="1" applyFill="1" applyBorder="1" applyAlignment="1">
      <alignment horizontal="left" vertical="center"/>
    </xf>
    <xf numFmtId="165" fontId="10" fillId="0" borderId="17" xfId="1" applyNumberFormat="1" applyFont="1" applyFill="1" applyBorder="1" applyAlignment="1">
      <alignment horizontal="left" vertical="center"/>
    </xf>
    <xf numFmtId="0" fontId="11" fillId="0" borderId="18" xfId="0" applyFont="1" applyFill="1" applyBorder="1" applyAlignment="1">
      <alignment vertical="center" wrapText="1"/>
    </xf>
    <xf numFmtId="165" fontId="11" fillId="0" borderId="19" xfId="1" applyNumberFormat="1" applyFont="1" applyFill="1" applyBorder="1" applyAlignment="1">
      <alignment horizontal="left" vertical="center"/>
    </xf>
    <xf numFmtId="0" fontId="10" fillId="0" borderId="1" xfId="0" applyFont="1" applyFill="1" applyBorder="1"/>
    <xf numFmtId="168" fontId="10" fillId="0" borderId="0" xfId="1" applyNumberFormat="1" applyFont="1" applyFill="1" applyBorder="1" applyAlignment="1">
      <alignment wrapText="1"/>
    </xf>
    <xf numFmtId="168" fontId="10" fillId="0" borderId="0" xfId="1" applyNumberFormat="1" applyFont="1" applyFill="1" applyBorder="1"/>
    <xf numFmtId="168" fontId="10" fillId="0" borderId="0" xfId="1" applyNumberFormat="1" applyFont="1" applyFill="1"/>
    <xf numFmtId="0" fontId="10" fillId="0" borderId="0" xfId="0" applyFont="1" applyFill="1" applyBorder="1" applyAlignment="1">
      <alignment wrapText="1"/>
    </xf>
    <xf numFmtId="165" fontId="11" fillId="0" borderId="20" xfId="1" applyNumberFormat="1" applyFont="1" applyFill="1" applyBorder="1" applyAlignment="1">
      <alignment horizontal="left" vertical="center"/>
    </xf>
    <xf numFmtId="165" fontId="11" fillId="0" borderId="21" xfId="1" applyNumberFormat="1" applyFont="1" applyFill="1" applyBorder="1" applyAlignment="1">
      <alignment horizontal="left" vertical="center"/>
    </xf>
    <xf numFmtId="165" fontId="11" fillId="0" borderId="7" xfId="1" applyNumberFormat="1" applyFont="1" applyFill="1" applyBorder="1" applyAlignment="1">
      <alignment horizontal="left" vertical="center"/>
    </xf>
    <xf numFmtId="165" fontId="11" fillId="0" borderId="8" xfId="1" applyNumberFormat="1" applyFont="1" applyFill="1" applyBorder="1" applyAlignment="1">
      <alignment horizontal="left" vertical="center"/>
    </xf>
    <xf numFmtId="165" fontId="10" fillId="2" borderId="10" xfId="1" applyNumberFormat="1" applyFont="1" applyFill="1" applyBorder="1" applyAlignment="1">
      <alignment horizontal="left" vertical="center" wrapText="1"/>
    </xf>
    <xf numFmtId="165" fontId="10" fillId="2" borderId="11" xfId="1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28">
    <cellStyle name="Comma" xfId="1" builtinId="3"/>
    <cellStyle name="Comma 15" xfId="4"/>
    <cellStyle name="Comma 2" xfId="6"/>
    <cellStyle name="Comma 2 2" xfId="5"/>
    <cellStyle name="Comma 2 3" xfId="13"/>
    <cellStyle name="Comma 3" xfId="14"/>
    <cellStyle name="Comma 4" xfId="19"/>
    <cellStyle name="Comma 5" xfId="26"/>
    <cellStyle name="Normal" xfId="0" builtinId="0"/>
    <cellStyle name="Normal 10" xfId="25"/>
    <cellStyle name="Normal 2" xfId="3"/>
    <cellStyle name="Normal 2 2" xfId="15"/>
    <cellStyle name="Normal 3" xfId="7"/>
    <cellStyle name="Normal 4" xfId="8"/>
    <cellStyle name="Normal 5" xfId="9"/>
    <cellStyle name="Normal 5 2" xfId="16"/>
    <cellStyle name="Normal 6" xfId="10"/>
    <cellStyle name="Normal 7" xfId="12"/>
    <cellStyle name="Normal 8" xfId="18"/>
    <cellStyle name="Normal 8 2" xfId="27"/>
    <cellStyle name="Normal 88" xfId="22"/>
    <cellStyle name="Normal 89" xfId="24"/>
    <cellStyle name="Normal 9" xfId="21"/>
    <cellStyle name="Normal 90" xfId="23"/>
    <cellStyle name="Percent 2" xfId="11"/>
    <cellStyle name="Percent 3" xfId="17"/>
    <cellStyle name="Percent 4" xfId="20"/>
    <cellStyle name="SN_24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2004"/>
  <sheetViews>
    <sheetView tabSelected="1" topLeftCell="A2" workbookViewId="0">
      <selection activeCell="E8" sqref="E8"/>
    </sheetView>
  </sheetViews>
  <sheetFormatPr defaultRowHeight="13.5" x14ac:dyDescent="0.25"/>
  <cols>
    <col min="1" max="1" width="64.42578125" style="1" customWidth="1"/>
    <col min="2" max="3" width="21.7109375" style="4" customWidth="1"/>
    <col min="4" max="4" width="22" style="4" customWidth="1"/>
    <col min="5" max="5" width="18.7109375" style="4" customWidth="1"/>
    <col min="6" max="6" width="15.85546875" style="4" customWidth="1"/>
    <col min="7" max="7" width="17.5703125" style="4" customWidth="1"/>
    <col min="8" max="8" width="19" style="4" customWidth="1"/>
    <col min="9" max="9" width="20.140625" style="4" customWidth="1"/>
    <col min="10" max="10" width="20.5703125" style="4" customWidth="1"/>
    <col min="11" max="34" width="9.140625" style="4"/>
    <col min="35" max="256" width="9.140625" style="5"/>
    <col min="257" max="257" width="64.42578125" style="5" customWidth="1"/>
    <col min="258" max="259" width="21.7109375" style="5" customWidth="1"/>
    <col min="260" max="260" width="22" style="5" customWidth="1"/>
    <col min="261" max="261" width="18.7109375" style="5" customWidth="1"/>
    <col min="262" max="262" width="15.85546875" style="5" customWidth="1"/>
    <col min="263" max="263" width="17.5703125" style="5" customWidth="1"/>
    <col min="264" max="264" width="19" style="5" customWidth="1"/>
    <col min="265" max="265" width="20.140625" style="5" customWidth="1"/>
    <col min="266" max="266" width="20.5703125" style="5" customWidth="1"/>
    <col min="267" max="512" width="9.140625" style="5"/>
    <col min="513" max="513" width="64.42578125" style="5" customWidth="1"/>
    <col min="514" max="515" width="21.7109375" style="5" customWidth="1"/>
    <col min="516" max="516" width="22" style="5" customWidth="1"/>
    <col min="517" max="517" width="18.7109375" style="5" customWidth="1"/>
    <col min="518" max="518" width="15.85546875" style="5" customWidth="1"/>
    <col min="519" max="519" width="17.5703125" style="5" customWidth="1"/>
    <col min="520" max="520" width="19" style="5" customWidth="1"/>
    <col min="521" max="521" width="20.140625" style="5" customWidth="1"/>
    <col min="522" max="522" width="20.5703125" style="5" customWidth="1"/>
    <col min="523" max="768" width="9.140625" style="5"/>
    <col min="769" max="769" width="64.42578125" style="5" customWidth="1"/>
    <col min="770" max="771" width="21.7109375" style="5" customWidth="1"/>
    <col min="772" max="772" width="22" style="5" customWidth="1"/>
    <col min="773" max="773" width="18.7109375" style="5" customWidth="1"/>
    <col min="774" max="774" width="15.85546875" style="5" customWidth="1"/>
    <col min="775" max="775" width="17.5703125" style="5" customWidth="1"/>
    <col min="776" max="776" width="19" style="5" customWidth="1"/>
    <col min="777" max="777" width="20.140625" style="5" customWidth="1"/>
    <col min="778" max="778" width="20.5703125" style="5" customWidth="1"/>
    <col min="779" max="1024" width="9.140625" style="5"/>
    <col min="1025" max="1025" width="64.42578125" style="5" customWidth="1"/>
    <col min="1026" max="1027" width="21.7109375" style="5" customWidth="1"/>
    <col min="1028" max="1028" width="22" style="5" customWidth="1"/>
    <col min="1029" max="1029" width="18.7109375" style="5" customWidth="1"/>
    <col min="1030" max="1030" width="15.85546875" style="5" customWidth="1"/>
    <col min="1031" max="1031" width="17.5703125" style="5" customWidth="1"/>
    <col min="1032" max="1032" width="19" style="5" customWidth="1"/>
    <col min="1033" max="1033" width="20.140625" style="5" customWidth="1"/>
    <col min="1034" max="1034" width="20.5703125" style="5" customWidth="1"/>
    <col min="1035" max="1280" width="9.140625" style="5"/>
    <col min="1281" max="1281" width="64.42578125" style="5" customWidth="1"/>
    <col min="1282" max="1283" width="21.7109375" style="5" customWidth="1"/>
    <col min="1284" max="1284" width="22" style="5" customWidth="1"/>
    <col min="1285" max="1285" width="18.7109375" style="5" customWidth="1"/>
    <col min="1286" max="1286" width="15.85546875" style="5" customWidth="1"/>
    <col min="1287" max="1287" width="17.5703125" style="5" customWidth="1"/>
    <col min="1288" max="1288" width="19" style="5" customWidth="1"/>
    <col min="1289" max="1289" width="20.140625" style="5" customWidth="1"/>
    <col min="1290" max="1290" width="20.5703125" style="5" customWidth="1"/>
    <col min="1291" max="1536" width="9.140625" style="5"/>
    <col min="1537" max="1537" width="64.42578125" style="5" customWidth="1"/>
    <col min="1538" max="1539" width="21.7109375" style="5" customWidth="1"/>
    <col min="1540" max="1540" width="22" style="5" customWidth="1"/>
    <col min="1541" max="1541" width="18.7109375" style="5" customWidth="1"/>
    <col min="1542" max="1542" width="15.85546875" style="5" customWidth="1"/>
    <col min="1543" max="1543" width="17.5703125" style="5" customWidth="1"/>
    <col min="1544" max="1544" width="19" style="5" customWidth="1"/>
    <col min="1545" max="1545" width="20.140625" style="5" customWidth="1"/>
    <col min="1546" max="1546" width="20.5703125" style="5" customWidth="1"/>
    <col min="1547" max="1792" width="9.140625" style="5"/>
    <col min="1793" max="1793" width="64.42578125" style="5" customWidth="1"/>
    <col min="1794" max="1795" width="21.7109375" style="5" customWidth="1"/>
    <col min="1796" max="1796" width="22" style="5" customWidth="1"/>
    <col min="1797" max="1797" width="18.7109375" style="5" customWidth="1"/>
    <col min="1798" max="1798" width="15.85546875" style="5" customWidth="1"/>
    <col min="1799" max="1799" width="17.5703125" style="5" customWidth="1"/>
    <col min="1800" max="1800" width="19" style="5" customWidth="1"/>
    <col min="1801" max="1801" width="20.140625" style="5" customWidth="1"/>
    <col min="1802" max="1802" width="20.5703125" style="5" customWidth="1"/>
    <col min="1803" max="2048" width="9.140625" style="5"/>
    <col min="2049" max="2049" width="64.42578125" style="5" customWidth="1"/>
    <col min="2050" max="2051" width="21.7109375" style="5" customWidth="1"/>
    <col min="2052" max="2052" width="22" style="5" customWidth="1"/>
    <col min="2053" max="2053" width="18.7109375" style="5" customWidth="1"/>
    <col min="2054" max="2054" width="15.85546875" style="5" customWidth="1"/>
    <col min="2055" max="2055" width="17.5703125" style="5" customWidth="1"/>
    <col min="2056" max="2056" width="19" style="5" customWidth="1"/>
    <col min="2057" max="2057" width="20.140625" style="5" customWidth="1"/>
    <col min="2058" max="2058" width="20.5703125" style="5" customWidth="1"/>
    <col min="2059" max="2304" width="9.140625" style="5"/>
    <col min="2305" max="2305" width="64.42578125" style="5" customWidth="1"/>
    <col min="2306" max="2307" width="21.7109375" style="5" customWidth="1"/>
    <col min="2308" max="2308" width="22" style="5" customWidth="1"/>
    <col min="2309" max="2309" width="18.7109375" style="5" customWidth="1"/>
    <col min="2310" max="2310" width="15.85546875" style="5" customWidth="1"/>
    <col min="2311" max="2311" width="17.5703125" style="5" customWidth="1"/>
    <col min="2312" max="2312" width="19" style="5" customWidth="1"/>
    <col min="2313" max="2313" width="20.140625" style="5" customWidth="1"/>
    <col min="2314" max="2314" width="20.5703125" style="5" customWidth="1"/>
    <col min="2315" max="2560" width="9.140625" style="5"/>
    <col min="2561" max="2561" width="64.42578125" style="5" customWidth="1"/>
    <col min="2562" max="2563" width="21.7109375" style="5" customWidth="1"/>
    <col min="2564" max="2564" width="22" style="5" customWidth="1"/>
    <col min="2565" max="2565" width="18.7109375" style="5" customWidth="1"/>
    <col min="2566" max="2566" width="15.85546875" style="5" customWidth="1"/>
    <col min="2567" max="2567" width="17.5703125" style="5" customWidth="1"/>
    <col min="2568" max="2568" width="19" style="5" customWidth="1"/>
    <col min="2569" max="2569" width="20.140625" style="5" customWidth="1"/>
    <col min="2570" max="2570" width="20.5703125" style="5" customWidth="1"/>
    <col min="2571" max="2816" width="9.140625" style="5"/>
    <col min="2817" max="2817" width="64.42578125" style="5" customWidth="1"/>
    <col min="2818" max="2819" width="21.7109375" style="5" customWidth="1"/>
    <col min="2820" max="2820" width="22" style="5" customWidth="1"/>
    <col min="2821" max="2821" width="18.7109375" style="5" customWidth="1"/>
    <col min="2822" max="2822" width="15.85546875" style="5" customWidth="1"/>
    <col min="2823" max="2823" width="17.5703125" style="5" customWidth="1"/>
    <col min="2824" max="2824" width="19" style="5" customWidth="1"/>
    <col min="2825" max="2825" width="20.140625" style="5" customWidth="1"/>
    <col min="2826" max="2826" width="20.5703125" style="5" customWidth="1"/>
    <col min="2827" max="3072" width="9.140625" style="5"/>
    <col min="3073" max="3073" width="64.42578125" style="5" customWidth="1"/>
    <col min="3074" max="3075" width="21.7109375" style="5" customWidth="1"/>
    <col min="3076" max="3076" width="22" style="5" customWidth="1"/>
    <col min="3077" max="3077" width="18.7109375" style="5" customWidth="1"/>
    <col min="3078" max="3078" width="15.85546875" style="5" customWidth="1"/>
    <col min="3079" max="3079" width="17.5703125" style="5" customWidth="1"/>
    <col min="3080" max="3080" width="19" style="5" customWidth="1"/>
    <col min="3081" max="3081" width="20.140625" style="5" customWidth="1"/>
    <col min="3082" max="3082" width="20.5703125" style="5" customWidth="1"/>
    <col min="3083" max="3328" width="9.140625" style="5"/>
    <col min="3329" max="3329" width="64.42578125" style="5" customWidth="1"/>
    <col min="3330" max="3331" width="21.7109375" style="5" customWidth="1"/>
    <col min="3332" max="3332" width="22" style="5" customWidth="1"/>
    <col min="3333" max="3333" width="18.7109375" style="5" customWidth="1"/>
    <col min="3334" max="3334" width="15.85546875" style="5" customWidth="1"/>
    <col min="3335" max="3335" width="17.5703125" style="5" customWidth="1"/>
    <col min="3336" max="3336" width="19" style="5" customWidth="1"/>
    <col min="3337" max="3337" width="20.140625" style="5" customWidth="1"/>
    <col min="3338" max="3338" width="20.5703125" style="5" customWidth="1"/>
    <col min="3339" max="3584" width="9.140625" style="5"/>
    <col min="3585" max="3585" width="64.42578125" style="5" customWidth="1"/>
    <col min="3586" max="3587" width="21.7109375" style="5" customWidth="1"/>
    <col min="3588" max="3588" width="22" style="5" customWidth="1"/>
    <col min="3589" max="3589" width="18.7109375" style="5" customWidth="1"/>
    <col min="3590" max="3590" width="15.85546875" style="5" customWidth="1"/>
    <col min="3591" max="3591" width="17.5703125" style="5" customWidth="1"/>
    <col min="3592" max="3592" width="19" style="5" customWidth="1"/>
    <col min="3593" max="3593" width="20.140625" style="5" customWidth="1"/>
    <col min="3594" max="3594" width="20.5703125" style="5" customWidth="1"/>
    <col min="3595" max="3840" width="9.140625" style="5"/>
    <col min="3841" max="3841" width="64.42578125" style="5" customWidth="1"/>
    <col min="3842" max="3843" width="21.7109375" style="5" customWidth="1"/>
    <col min="3844" max="3844" width="22" style="5" customWidth="1"/>
    <col min="3845" max="3845" width="18.7109375" style="5" customWidth="1"/>
    <col min="3846" max="3846" width="15.85546875" style="5" customWidth="1"/>
    <col min="3847" max="3847" width="17.5703125" style="5" customWidth="1"/>
    <col min="3848" max="3848" width="19" style="5" customWidth="1"/>
    <col min="3849" max="3849" width="20.140625" style="5" customWidth="1"/>
    <col min="3850" max="3850" width="20.5703125" style="5" customWidth="1"/>
    <col min="3851" max="4096" width="9.140625" style="5"/>
    <col min="4097" max="4097" width="64.42578125" style="5" customWidth="1"/>
    <col min="4098" max="4099" width="21.7109375" style="5" customWidth="1"/>
    <col min="4100" max="4100" width="22" style="5" customWidth="1"/>
    <col min="4101" max="4101" width="18.7109375" style="5" customWidth="1"/>
    <col min="4102" max="4102" width="15.85546875" style="5" customWidth="1"/>
    <col min="4103" max="4103" width="17.5703125" style="5" customWidth="1"/>
    <col min="4104" max="4104" width="19" style="5" customWidth="1"/>
    <col min="4105" max="4105" width="20.140625" style="5" customWidth="1"/>
    <col min="4106" max="4106" width="20.5703125" style="5" customWidth="1"/>
    <col min="4107" max="4352" width="9.140625" style="5"/>
    <col min="4353" max="4353" width="64.42578125" style="5" customWidth="1"/>
    <col min="4354" max="4355" width="21.7109375" style="5" customWidth="1"/>
    <col min="4356" max="4356" width="22" style="5" customWidth="1"/>
    <col min="4357" max="4357" width="18.7109375" style="5" customWidth="1"/>
    <col min="4358" max="4358" width="15.85546875" style="5" customWidth="1"/>
    <col min="4359" max="4359" width="17.5703125" style="5" customWidth="1"/>
    <col min="4360" max="4360" width="19" style="5" customWidth="1"/>
    <col min="4361" max="4361" width="20.140625" style="5" customWidth="1"/>
    <col min="4362" max="4362" width="20.5703125" style="5" customWidth="1"/>
    <col min="4363" max="4608" width="9.140625" style="5"/>
    <col min="4609" max="4609" width="64.42578125" style="5" customWidth="1"/>
    <col min="4610" max="4611" width="21.7109375" style="5" customWidth="1"/>
    <col min="4612" max="4612" width="22" style="5" customWidth="1"/>
    <col min="4613" max="4613" width="18.7109375" style="5" customWidth="1"/>
    <col min="4614" max="4614" width="15.85546875" style="5" customWidth="1"/>
    <col min="4615" max="4615" width="17.5703125" style="5" customWidth="1"/>
    <col min="4616" max="4616" width="19" style="5" customWidth="1"/>
    <col min="4617" max="4617" width="20.140625" style="5" customWidth="1"/>
    <col min="4618" max="4618" width="20.5703125" style="5" customWidth="1"/>
    <col min="4619" max="4864" width="9.140625" style="5"/>
    <col min="4865" max="4865" width="64.42578125" style="5" customWidth="1"/>
    <col min="4866" max="4867" width="21.7109375" style="5" customWidth="1"/>
    <col min="4868" max="4868" width="22" style="5" customWidth="1"/>
    <col min="4869" max="4869" width="18.7109375" style="5" customWidth="1"/>
    <col min="4870" max="4870" width="15.85546875" style="5" customWidth="1"/>
    <col min="4871" max="4871" width="17.5703125" style="5" customWidth="1"/>
    <col min="4872" max="4872" width="19" style="5" customWidth="1"/>
    <col min="4873" max="4873" width="20.140625" style="5" customWidth="1"/>
    <col min="4874" max="4874" width="20.5703125" style="5" customWidth="1"/>
    <col min="4875" max="5120" width="9.140625" style="5"/>
    <col min="5121" max="5121" width="64.42578125" style="5" customWidth="1"/>
    <col min="5122" max="5123" width="21.7109375" style="5" customWidth="1"/>
    <col min="5124" max="5124" width="22" style="5" customWidth="1"/>
    <col min="5125" max="5125" width="18.7109375" style="5" customWidth="1"/>
    <col min="5126" max="5126" width="15.85546875" style="5" customWidth="1"/>
    <col min="5127" max="5127" width="17.5703125" style="5" customWidth="1"/>
    <col min="5128" max="5128" width="19" style="5" customWidth="1"/>
    <col min="5129" max="5129" width="20.140625" style="5" customWidth="1"/>
    <col min="5130" max="5130" width="20.5703125" style="5" customWidth="1"/>
    <col min="5131" max="5376" width="9.140625" style="5"/>
    <col min="5377" max="5377" width="64.42578125" style="5" customWidth="1"/>
    <col min="5378" max="5379" width="21.7109375" style="5" customWidth="1"/>
    <col min="5380" max="5380" width="22" style="5" customWidth="1"/>
    <col min="5381" max="5381" width="18.7109375" style="5" customWidth="1"/>
    <col min="5382" max="5382" width="15.85546875" style="5" customWidth="1"/>
    <col min="5383" max="5383" width="17.5703125" style="5" customWidth="1"/>
    <col min="5384" max="5384" width="19" style="5" customWidth="1"/>
    <col min="5385" max="5385" width="20.140625" style="5" customWidth="1"/>
    <col min="5386" max="5386" width="20.5703125" style="5" customWidth="1"/>
    <col min="5387" max="5632" width="9.140625" style="5"/>
    <col min="5633" max="5633" width="64.42578125" style="5" customWidth="1"/>
    <col min="5634" max="5635" width="21.7109375" style="5" customWidth="1"/>
    <col min="5636" max="5636" width="22" style="5" customWidth="1"/>
    <col min="5637" max="5637" width="18.7109375" style="5" customWidth="1"/>
    <col min="5638" max="5638" width="15.85546875" style="5" customWidth="1"/>
    <col min="5639" max="5639" width="17.5703125" style="5" customWidth="1"/>
    <col min="5640" max="5640" width="19" style="5" customWidth="1"/>
    <col min="5641" max="5641" width="20.140625" style="5" customWidth="1"/>
    <col min="5642" max="5642" width="20.5703125" style="5" customWidth="1"/>
    <col min="5643" max="5888" width="9.140625" style="5"/>
    <col min="5889" max="5889" width="64.42578125" style="5" customWidth="1"/>
    <col min="5890" max="5891" width="21.7109375" style="5" customWidth="1"/>
    <col min="5892" max="5892" width="22" style="5" customWidth="1"/>
    <col min="5893" max="5893" width="18.7109375" style="5" customWidth="1"/>
    <col min="5894" max="5894" width="15.85546875" style="5" customWidth="1"/>
    <col min="5895" max="5895" width="17.5703125" style="5" customWidth="1"/>
    <col min="5896" max="5896" width="19" style="5" customWidth="1"/>
    <col min="5897" max="5897" width="20.140625" style="5" customWidth="1"/>
    <col min="5898" max="5898" width="20.5703125" style="5" customWidth="1"/>
    <col min="5899" max="6144" width="9.140625" style="5"/>
    <col min="6145" max="6145" width="64.42578125" style="5" customWidth="1"/>
    <col min="6146" max="6147" width="21.7109375" style="5" customWidth="1"/>
    <col min="6148" max="6148" width="22" style="5" customWidth="1"/>
    <col min="6149" max="6149" width="18.7109375" style="5" customWidth="1"/>
    <col min="6150" max="6150" width="15.85546875" style="5" customWidth="1"/>
    <col min="6151" max="6151" width="17.5703125" style="5" customWidth="1"/>
    <col min="6152" max="6152" width="19" style="5" customWidth="1"/>
    <col min="6153" max="6153" width="20.140625" style="5" customWidth="1"/>
    <col min="6154" max="6154" width="20.5703125" style="5" customWidth="1"/>
    <col min="6155" max="6400" width="9.140625" style="5"/>
    <col min="6401" max="6401" width="64.42578125" style="5" customWidth="1"/>
    <col min="6402" max="6403" width="21.7109375" style="5" customWidth="1"/>
    <col min="6404" max="6404" width="22" style="5" customWidth="1"/>
    <col min="6405" max="6405" width="18.7109375" style="5" customWidth="1"/>
    <col min="6406" max="6406" width="15.85546875" style="5" customWidth="1"/>
    <col min="6407" max="6407" width="17.5703125" style="5" customWidth="1"/>
    <col min="6408" max="6408" width="19" style="5" customWidth="1"/>
    <col min="6409" max="6409" width="20.140625" style="5" customWidth="1"/>
    <col min="6410" max="6410" width="20.5703125" style="5" customWidth="1"/>
    <col min="6411" max="6656" width="9.140625" style="5"/>
    <col min="6657" max="6657" width="64.42578125" style="5" customWidth="1"/>
    <col min="6658" max="6659" width="21.7109375" style="5" customWidth="1"/>
    <col min="6660" max="6660" width="22" style="5" customWidth="1"/>
    <col min="6661" max="6661" width="18.7109375" style="5" customWidth="1"/>
    <col min="6662" max="6662" width="15.85546875" style="5" customWidth="1"/>
    <col min="6663" max="6663" width="17.5703125" style="5" customWidth="1"/>
    <col min="6664" max="6664" width="19" style="5" customWidth="1"/>
    <col min="6665" max="6665" width="20.140625" style="5" customWidth="1"/>
    <col min="6666" max="6666" width="20.5703125" style="5" customWidth="1"/>
    <col min="6667" max="6912" width="9.140625" style="5"/>
    <col min="6913" max="6913" width="64.42578125" style="5" customWidth="1"/>
    <col min="6914" max="6915" width="21.7109375" style="5" customWidth="1"/>
    <col min="6916" max="6916" width="22" style="5" customWidth="1"/>
    <col min="6917" max="6917" width="18.7109375" style="5" customWidth="1"/>
    <col min="6918" max="6918" width="15.85546875" style="5" customWidth="1"/>
    <col min="6919" max="6919" width="17.5703125" style="5" customWidth="1"/>
    <col min="6920" max="6920" width="19" style="5" customWidth="1"/>
    <col min="6921" max="6921" width="20.140625" style="5" customWidth="1"/>
    <col min="6922" max="6922" width="20.5703125" style="5" customWidth="1"/>
    <col min="6923" max="7168" width="9.140625" style="5"/>
    <col min="7169" max="7169" width="64.42578125" style="5" customWidth="1"/>
    <col min="7170" max="7171" width="21.7109375" style="5" customWidth="1"/>
    <col min="7172" max="7172" width="22" style="5" customWidth="1"/>
    <col min="7173" max="7173" width="18.7109375" style="5" customWidth="1"/>
    <col min="7174" max="7174" width="15.85546875" style="5" customWidth="1"/>
    <col min="7175" max="7175" width="17.5703125" style="5" customWidth="1"/>
    <col min="7176" max="7176" width="19" style="5" customWidth="1"/>
    <col min="7177" max="7177" width="20.140625" style="5" customWidth="1"/>
    <col min="7178" max="7178" width="20.5703125" style="5" customWidth="1"/>
    <col min="7179" max="7424" width="9.140625" style="5"/>
    <col min="7425" max="7425" width="64.42578125" style="5" customWidth="1"/>
    <col min="7426" max="7427" width="21.7109375" style="5" customWidth="1"/>
    <col min="7428" max="7428" width="22" style="5" customWidth="1"/>
    <col min="7429" max="7429" width="18.7109375" style="5" customWidth="1"/>
    <col min="7430" max="7430" width="15.85546875" style="5" customWidth="1"/>
    <col min="7431" max="7431" width="17.5703125" style="5" customWidth="1"/>
    <col min="7432" max="7432" width="19" style="5" customWidth="1"/>
    <col min="7433" max="7433" width="20.140625" style="5" customWidth="1"/>
    <col min="7434" max="7434" width="20.5703125" style="5" customWidth="1"/>
    <col min="7435" max="7680" width="9.140625" style="5"/>
    <col min="7681" max="7681" width="64.42578125" style="5" customWidth="1"/>
    <col min="7682" max="7683" width="21.7109375" style="5" customWidth="1"/>
    <col min="7684" max="7684" width="22" style="5" customWidth="1"/>
    <col min="7685" max="7685" width="18.7109375" style="5" customWidth="1"/>
    <col min="7686" max="7686" width="15.85546875" style="5" customWidth="1"/>
    <col min="7687" max="7687" width="17.5703125" style="5" customWidth="1"/>
    <col min="7688" max="7688" width="19" style="5" customWidth="1"/>
    <col min="7689" max="7689" width="20.140625" style="5" customWidth="1"/>
    <col min="7690" max="7690" width="20.5703125" style="5" customWidth="1"/>
    <col min="7691" max="7936" width="9.140625" style="5"/>
    <col min="7937" max="7937" width="64.42578125" style="5" customWidth="1"/>
    <col min="7938" max="7939" width="21.7109375" style="5" customWidth="1"/>
    <col min="7940" max="7940" width="22" style="5" customWidth="1"/>
    <col min="7941" max="7941" width="18.7109375" style="5" customWidth="1"/>
    <col min="7942" max="7942" width="15.85546875" style="5" customWidth="1"/>
    <col min="7943" max="7943" width="17.5703125" style="5" customWidth="1"/>
    <col min="7944" max="7944" width="19" style="5" customWidth="1"/>
    <col min="7945" max="7945" width="20.140625" style="5" customWidth="1"/>
    <col min="7946" max="7946" width="20.5703125" style="5" customWidth="1"/>
    <col min="7947" max="8192" width="9.140625" style="5"/>
    <col min="8193" max="8193" width="64.42578125" style="5" customWidth="1"/>
    <col min="8194" max="8195" width="21.7109375" style="5" customWidth="1"/>
    <col min="8196" max="8196" width="22" style="5" customWidth="1"/>
    <col min="8197" max="8197" width="18.7109375" style="5" customWidth="1"/>
    <col min="8198" max="8198" width="15.85546875" style="5" customWidth="1"/>
    <col min="8199" max="8199" width="17.5703125" style="5" customWidth="1"/>
    <col min="8200" max="8200" width="19" style="5" customWidth="1"/>
    <col min="8201" max="8201" width="20.140625" style="5" customWidth="1"/>
    <col min="8202" max="8202" width="20.5703125" style="5" customWidth="1"/>
    <col min="8203" max="8448" width="9.140625" style="5"/>
    <col min="8449" max="8449" width="64.42578125" style="5" customWidth="1"/>
    <col min="8450" max="8451" width="21.7109375" style="5" customWidth="1"/>
    <col min="8452" max="8452" width="22" style="5" customWidth="1"/>
    <col min="8453" max="8453" width="18.7109375" style="5" customWidth="1"/>
    <col min="8454" max="8454" width="15.85546875" style="5" customWidth="1"/>
    <col min="8455" max="8455" width="17.5703125" style="5" customWidth="1"/>
    <col min="8456" max="8456" width="19" style="5" customWidth="1"/>
    <col min="8457" max="8457" width="20.140625" style="5" customWidth="1"/>
    <col min="8458" max="8458" width="20.5703125" style="5" customWidth="1"/>
    <col min="8459" max="8704" width="9.140625" style="5"/>
    <col min="8705" max="8705" width="64.42578125" style="5" customWidth="1"/>
    <col min="8706" max="8707" width="21.7109375" style="5" customWidth="1"/>
    <col min="8708" max="8708" width="22" style="5" customWidth="1"/>
    <col min="8709" max="8709" width="18.7109375" style="5" customWidth="1"/>
    <col min="8710" max="8710" width="15.85546875" style="5" customWidth="1"/>
    <col min="8711" max="8711" width="17.5703125" style="5" customWidth="1"/>
    <col min="8712" max="8712" width="19" style="5" customWidth="1"/>
    <col min="8713" max="8713" width="20.140625" style="5" customWidth="1"/>
    <col min="8714" max="8714" width="20.5703125" style="5" customWidth="1"/>
    <col min="8715" max="8960" width="9.140625" style="5"/>
    <col min="8961" max="8961" width="64.42578125" style="5" customWidth="1"/>
    <col min="8962" max="8963" width="21.7109375" style="5" customWidth="1"/>
    <col min="8964" max="8964" width="22" style="5" customWidth="1"/>
    <col min="8965" max="8965" width="18.7109375" style="5" customWidth="1"/>
    <col min="8966" max="8966" width="15.85546875" style="5" customWidth="1"/>
    <col min="8967" max="8967" width="17.5703125" style="5" customWidth="1"/>
    <col min="8968" max="8968" width="19" style="5" customWidth="1"/>
    <col min="8969" max="8969" width="20.140625" style="5" customWidth="1"/>
    <col min="8970" max="8970" width="20.5703125" style="5" customWidth="1"/>
    <col min="8971" max="9216" width="9.140625" style="5"/>
    <col min="9217" max="9217" width="64.42578125" style="5" customWidth="1"/>
    <col min="9218" max="9219" width="21.7109375" style="5" customWidth="1"/>
    <col min="9220" max="9220" width="22" style="5" customWidth="1"/>
    <col min="9221" max="9221" width="18.7109375" style="5" customWidth="1"/>
    <col min="9222" max="9222" width="15.85546875" style="5" customWidth="1"/>
    <col min="9223" max="9223" width="17.5703125" style="5" customWidth="1"/>
    <col min="9224" max="9224" width="19" style="5" customWidth="1"/>
    <col min="9225" max="9225" width="20.140625" style="5" customWidth="1"/>
    <col min="9226" max="9226" width="20.5703125" style="5" customWidth="1"/>
    <col min="9227" max="9472" width="9.140625" style="5"/>
    <col min="9473" max="9473" width="64.42578125" style="5" customWidth="1"/>
    <col min="9474" max="9475" width="21.7109375" style="5" customWidth="1"/>
    <col min="9476" max="9476" width="22" style="5" customWidth="1"/>
    <col min="9477" max="9477" width="18.7109375" style="5" customWidth="1"/>
    <col min="9478" max="9478" width="15.85546875" style="5" customWidth="1"/>
    <col min="9479" max="9479" width="17.5703125" style="5" customWidth="1"/>
    <col min="9480" max="9480" width="19" style="5" customWidth="1"/>
    <col min="9481" max="9481" width="20.140625" style="5" customWidth="1"/>
    <col min="9482" max="9482" width="20.5703125" style="5" customWidth="1"/>
    <col min="9483" max="9728" width="9.140625" style="5"/>
    <col min="9729" max="9729" width="64.42578125" style="5" customWidth="1"/>
    <col min="9730" max="9731" width="21.7109375" style="5" customWidth="1"/>
    <col min="9732" max="9732" width="22" style="5" customWidth="1"/>
    <col min="9733" max="9733" width="18.7109375" style="5" customWidth="1"/>
    <col min="9734" max="9734" width="15.85546875" style="5" customWidth="1"/>
    <col min="9735" max="9735" width="17.5703125" style="5" customWidth="1"/>
    <col min="9736" max="9736" width="19" style="5" customWidth="1"/>
    <col min="9737" max="9737" width="20.140625" style="5" customWidth="1"/>
    <col min="9738" max="9738" width="20.5703125" style="5" customWidth="1"/>
    <col min="9739" max="9984" width="9.140625" style="5"/>
    <col min="9985" max="9985" width="64.42578125" style="5" customWidth="1"/>
    <col min="9986" max="9987" width="21.7109375" style="5" customWidth="1"/>
    <col min="9988" max="9988" width="22" style="5" customWidth="1"/>
    <col min="9989" max="9989" width="18.7109375" style="5" customWidth="1"/>
    <col min="9990" max="9990" width="15.85546875" style="5" customWidth="1"/>
    <col min="9991" max="9991" width="17.5703125" style="5" customWidth="1"/>
    <col min="9992" max="9992" width="19" style="5" customWidth="1"/>
    <col min="9993" max="9993" width="20.140625" style="5" customWidth="1"/>
    <col min="9994" max="9994" width="20.5703125" style="5" customWidth="1"/>
    <col min="9995" max="10240" width="9.140625" style="5"/>
    <col min="10241" max="10241" width="64.42578125" style="5" customWidth="1"/>
    <col min="10242" max="10243" width="21.7109375" style="5" customWidth="1"/>
    <col min="10244" max="10244" width="22" style="5" customWidth="1"/>
    <col min="10245" max="10245" width="18.7109375" style="5" customWidth="1"/>
    <col min="10246" max="10246" width="15.85546875" style="5" customWidth="1"/>
    <col min="10247" max="10247" width="17.5703125" style="5" customWidth="1"/>
    <col min="10248" max="10248" width="19" style="5" customWidth="1"/>
    <col min="10249" max="10249" width="20.140625" style="5" customWidth="1"/>
    <col min="10250" max="10250" width="20.5703125" style="5" customWidth="1"/>
    <col min="10251" max="10496" width="9.140625" style="5"/>
    <col min="10497" max="10497" width="64.42578125" style="5" customWidth="1"/>
    <col min="10498" max="10499" width="21.7109375" style="5" customWidth="1"/>
    <col min="10500" max="10500" width="22" style="5" customWidth="1"/>
    <col min="10501" max="10501" width="18.7109375" style="5" customWidth="1"/>
    <col min="10502" max="10502" width="15.85546875" style="5" customWidth="1"/>
    <col min="10503" max="10503" width="17.5703125" style="5" customWidth="1"/>
    <col min="10504" max="10504" width="19" style="5" customWidth="1"/>
    <col min="10505" max="10505" width="20.140625" style="5" customWidth="1"/>
    <col min="10506" max="10506" width="20.5703125" style="5" customWidth="1"/>
    <col min="10507" max="10752" width="9.140625" style="5"/>
    <col min="10753" max="10753" width="64.42578125" style="5" customWidth="1"/>
    <col min="10754" max="10755" width="21.7109375" style="5" customWidth="1"/>
    <col min="10756" max="10756" width="22" style="5" customWidth="1"/>
    <col min="10757" max="10757" width="18.7109375" style="5" customWidth="1"/>
    <col min="10758" max="10758" width="15.85546875" style="5" customWidth="1"/>
    <col min="10759" max="10759" width="17.5703125" style="5" customWidth="1"/>
    <col min="10760" max="10760" width="19" style="5" customWidth="1"/>
    <col min="10761" max="10761" width="20.140625" style="5" customWidth="1"/>
    <col min="10762" max="10762" width="20.5703125" style="5" customWidth="1"/>
    <col min="10763" max="11008" width="9.140625" style="5"/>
    <col min="11009" max="11009" width="64.42578125" style="5" customWidth="1"/>
    <col min="11010" max="11011" width="21.7109375" style="5" customWidth="1"/>
    <col min="11012" max="11012" width="22" style="5" customWidth="1"/>
    <col min="11013" max="11013" width="18.7109375" style="5" customWidth="1"/>
    <col min="11014" max="11014" width="15.85546875" style="5" customWidth="1"/>
    <col min="11015" max="11015" width="17.5703125" style="5" customWidth="1"/>
    <col min="11016" max="11016" width="19" style="5" customWidth="1"/>
    <col min="11017" max="11017" width="20.140625" style="5" customWidth="1"/>
    <col min="11018" max="11018" width="20.5703125" style="5" customWidth="1"/>
    <col min="11019" max="11264" width="9.140625" style="5"/>
    <col min="11265" max="11265" width="64.42578125" style="5" customWidth="1"/>
    <col min="11266" max="11267" width="21.7109375" style="5" customWidth="1"/>
    <col min="11268" max="11268" width="22" style="5" customWidth="1"/>
    <col min="11269" max="11269" width="18.7109375" style="5" customWidth="1"/>
    <col min="11270" max="11270" width="15.85546875" style="5" customWidth="1"/>
    <col min="11271" max="11271" width="17.5703125" style="5" customWidth="1"/>
    <col min="11272" max="11272" width="19" style="5" customWidth="1"/>
    <col min="11273" max="11273" width="20.140625" style="5" customWidth="1"/>
    <col min="11274" max="11274" width="20.5703125" style="5" customWidth="1"/>
    <col min="11275" max="11520" width="9.140625" style="5"/>
    <col min="11521" max="11521" width="64.42578125" style="5" customWidth="1"/>
    <col min="11522" max="11523" width="21.7109375" style="5" customWidth="1"/>
    <col min="11524" max="11524" width="22" style="5" customWidth="1"/>
    <col min="11525" max="11525" width="18.7109375" style="5" customWidth="1"/>
    <col min="11526" max="11526" width="15.85546875" style="5" customWidth="1"/>
    <col min="11527" max="11527" width="17.5703125" style="5" customWidth="1"/>
    <col min="11528" max="11528" width="19" style="5" customWidth="1"/>
    <col min="11529" max="11529" width="20.140625" style="5" customWidth="1"/>
    <col min="11530" max="11530" width="20.5703125" style="5" customWidth="1"/>
    <col min="11531" max="11776" width="9.140625" style="5"/>
    <col min="11777" max="11777" width="64.42578125" style="5" customWidth="1"/>
    <col min="11778" max="11779" width="21.7109375" style="5" customWidth="1"/>
    <col min="11780" max="11780" width="22" style="5" customWidth="1"/>
    <col min="11781" max="11781" width="18.7109375" style="5" customWidth="1"/>
    <col min="11782" max="11782" width="15.85546875" style="5" customWidth="1"/>
    <col min="11783" max="11783" width="17.5703125" style="5" customWidth="1"/>
    <col min="11784" max="11784" width="19" style="5" customWidth="1"/>
    <col min="11785" max="11785" width="20.140625" style="5" customWidth="1"/>
    <col min="11786" max="11786" width="20.5703125" style="5" customWidth="1"/>
    <col min="11787" max="12032" width="9.140625" style="5"/>
    <col min="12033" max="12033" width="64.42578125" style="5" customWidth="1"/>
    <col min="12034" max="12035" width="21.7109375" style="5" customWidth="1"/>
    <col min="12036" max="12036" width="22" style="5" customWidth="1"/>
    <col min="12037" max="12037" width="18.7109375" style="5" customWidth="1"/>
    <col min="12038" max="12038" width="15.85546875" style="5" customWidth="1"/>
    <col min="12039" max="12039" width="17.5703125" style="5" customWidth="1"/>
    <col min="12040" max="12040" width="19" style="5" customWidth="1"/>
    <col min="12041" max="12041" width="20.140625" style="5" customWidth="1"/>
    <col min="12042" max="12042" width="20.5703125" style="5" customWidth="1"/>
    <col min="12043" max="12288" width="9.140625" style="5"/>
    <col min="12289" max="12289" width="64.42578125" style="5" customWidth="1"/>
    <col min="12290" max="12291" width="21.7109375" style="5" customWidth="1"/>
    <col min="12292" max="12292" width="22" style="5" customWidth="1"/>
    <col min="12293" max="12293" width="18.7109375" style="5" customWidth="1"/>
    <col min="12294" max="12294" width="15.85546875" style="5" customWidth="1"/>
    <col min="12295" max="12295" width="17.5703125" style="5" customWidth="1"/>
    <col min="12296" max="12296" width="19" style="5" customWidth="1"/>
    <col min="12297" max="12297" width="20.140625" style="5" customWidth="1"/>
    <col min="12298" max="12298" width="20.5703125" style="5" customWidth="1"/>
    <col min="12299" max="12544" width="9.140625" style="5"/>
    <col min="12545" max="12545" width="64.42578125" style="5" customWidth="1"/>
    <col min="12546" max="12547" width="21.7109375" style="5" customWidth="1"/>
    <col min="12548" max="12548" width="22" style="5" customWidth="1"/>
    <col min="12549" max="12549" width="18.7109375" style="5" customWidth="1"/>
    <col min="12550" max="12550" width="15.85546875" style="5" customWidth="1"/>
    <col min="12551" max="12551" width="17.5703125" style="5" customWidth="1"/>
    <col min="12552" max="12552" width="19" style="5" customWidth="1"/>
    <col min="12553" max="12553" width="20.140625" style="5" customWidth="1"/>
    <col min="12554" max="12554" width="20.5703125" style="5" customWidth="1"/>
    <col min="12555" max="12800" width="9.140625" style="5"/>
    <col min="12801" max="12801" width="64.42578125" style="5" customWidth="1"/>
    <col min="12802" max="12803" width="21.7109375" style="5" customWidth="1"/>
    <col min="12804" max="12804" width="22" style="5" customWidth="1"/>
    <col min="12805" max="12805" width="18.7109375" style="5" customWidth="1"/>
    <col min="12806" max="12806" width="15.85546875" style="5" customWidth="1"/>
    <col min="12807" max="12807" width="17.5703125" style="5" customWidth="1"/>
    <col min="12808" max="12808" width="19" style="5" customWidth="1"/>
    <col min="12809" max="12809" width="20.140625" style="5" customWidth="1"/>
    <col min="12810" max="12810" width="20.5703125" style="5" customWidth="1"/>
    <col min="12811" max="13056" width="9.140625" style="5"/>
    <col min="13057" max="13057" width="64.42578125" style="5" customWidth="1"/>
    <col min="13058" max="13059" width="21.7109375" style="5" customWidth="1"/>
    <col min="13060" max="13060" width="22" style="5" customWidth="1"/>
    <col min="13061" max="13061" width="18.7109375" style="5" customWidth="1"/>
    <col min="13062" max="13062" width="15.85546875" style="5" customWidth="1"/>
    <col min="13063" max="13063" width="17.5703125" style="5" customWidth="1"/>
    <col min="13064" max="13064" width="19" style="5" customWidth="1"/>
    <col min="13065" max="13065" width="20.140625" style="5" customWidth="1"/>
    <col min="13066" max="13066" width="20.5703125" style="5" customWidth="1"/>
    <col min="13067" max="13312" width="9.140625" style="5"/>
    <col min="13313" max="13313" width="64.42578125" style="5" customWidth="1"/>
    <col min="13314" max="13315" width="21.7109375" style="5" customWidth="1"/>
    <col min="13316" max="13316" width="22" style="5" customWidth="1"/>
    <col min="13317" max="13317" width="18.7109375" style="5" customWidth="1"/>
    <col min="13318" max="13318" width="15.85546875" style="5" customWidth="1"/>
    <col min="13319" max="13319" width="17.5703125" style="5" customWidth="1"/>
    <col min="13320" max="13320" width="19" style="5" customWidth="1"/>
    <col min="13321" max="13321" width="20.140625" style="5" customWidth="1"/>
    <col min="13322" max="13322" width="20.5703125" style="5" customWidth="1"/>
    <col min="13323" max="13568" width="9.140625" style="5"/>
    <col min="13569" max="13569" width="64.42578125" style="5" customWidth="1"/>
    <col min="13570" max="13571" width="21.7109375" style="5" customWidth="1"/>
    <col min="13572" max="13572" width="22" style="5" customWidth="1"/>
    <col min="13573" max="13573" width="18.7109375" style="5" customWidth="1"/>
    <col min="13574" max="13574" width="15.85546875" style="5" customWidth="1"/>
    <col min="13575" max="13575" width="17.5703125" style="5" customWidth="1"/>
    <col min="13576" max="13576" width="19" style="5" customWidth="1"/>
    <col min="13577" max="13577" width="20.140625" style="5" customWidth="1"/>
    <col min="13578" max="13578" width="20.5703125" style="5" customWidth="1"/>
    <col min="13579" max="13824" width="9.140625" style="5"/>
    <col min="13825" max="13825" width="64.42578125" style="5" customWidth="1"/>
    <col min="13826" max="13827" width="21.7109375" style="5" customWidth="1"/>
    <col min="13828" max="13828" width="22" style="5" customWidth="1"/>
    <col min="13829" max="13829" width="18.7109375" style="5" customWidth="1"/>
    <col min="13830" max="13830" width="15.85546875" style="5" customWidth="1"/>
    <col min="13831" max="13831" width="17.5703125" style="5" customWidth="1"/>
    <col min="13832" max="13832" width="19" style="5" customWidth="1"/>
    <col min="13833" max="13833" width="20.140625" style="5" customWidth="1"/>
    <col min="13834" max="13834" width="20.5703125" style="5" customWidth="1"/>
    <col min="13835" max="14080" width="9.140625" style="5"/>
    <col min="14081" max="14081" width="64.42578125" style="5" customWidth="1"/>
    <col min="14082" max="14083" width="21.7109375" style="5" customWidth="1"/>
    <col min="14084" max="14084" width="22" style="5" customWidth="1"/>
    <col min="14085" max="14085" width="18.7109375" style="5" customWidth="1"/>
    <col min="14086" max="14086" width="15.85546875" style="5" customWidth="1"/>
    <col min="14087" max="14087" width="17.5703125" style="5" customWidth="1"/>
    <col min="14088" max="14088" width="19" style="5" customWidth="1"/>
    <col min="14089" max="14089" width="20.140625" style="5" customWidth="1"/>
    <col min="14090" max="14090" width="20.5703125" style="5" customWidth="1"/>
    <col min="14091" max="14336" width="9.140625" style="5"/>
    <col min="14337" max="14337" width="64.42578125" style="5" customWidth="1"/>
    <col min="14338" max="14339" width="21.7109375" style="5" customWidth="1"/>
    <col min="14340" max="14340" width="22" style="5" customWidth="1"/>
    <col min="14341" max="14341" width="18.7109375" style="5" customWidth="1"/>
    <col min="14342" max="14342" width="15.85546875" style="5" customWidth="1"/>
    <col min="14343" max="14343" width="17.5703125" style="5" customWidth="1"/>
    <col min="14344" max="14344" width="19" style="5" customWidth="1"/>
    <col min="14345" max="14345" width="20.140625" style="5" customWidth="1"/>
    <col min="14346" max="14346" width="20.5703125" style="5" customWidth="1"/>
    <col min="14347" max="14592" width="9.140625" style="5"/>
    <col min="14593" max="14593" width="64.42578125" style="5" customWidth="1"/>
    <col min="14594" max="14595" width="21.7109375" style="5" customWidth="1"/>
    <col min="14596" max="14596" width="22" style="5" customWidth="1"/>
    <col min="14597" max="14597" width="18.7109375" style="5" customWidth="1"/>
    <col min="14598" max="14598" width="15.85546875" style="5" customWidth="1"/>
    <col min="14599" max="14599" width="17.5703125" style="5" customWidth="1"/>
    <col min="14600" max="14600" width="19" style="5" customWidth="1"/>
    <col min="14601" max="14601" width="20.140625" style="5" customWidth="1"/>
    <col min="14602" max="14602" width="20.5703125" style="5" customWidth="1"/>
    <col min="14603" max="14848" width="9.140625" style="5"/>
    <col min="14849" max="14849" width="64.42578125" style="5" customWidth="1"/>
    <col min="14850" max="14851" width="21.7109375" style="5" customWidth="1"/>
    <col min="14852" max="14852" width="22" style="5" customWidth="1"/>
    <col min="14853" max="14853" width="18.7109375" style="5" customWidth="1"/>
    <col min="14854" max="14854" width="15.85546875" style="5" customWidth="1"/>
    <col min="14855" max="14855" width="17.5703125" style="5" customWidth="1"/>
    <col min="14856" max="14856" width="19" style="5" customWidth="1"/>
    <col min="14857" max="14857" width="20.140625" style="5" customWidth="1"/>
    <col min="14858" max="14858" width="20.5703125" style="5" customWidth="1"/>
    <col min="14859" max="15104" width="9.140625" style="5"/>
    <col min="15105" max="15105" width="64.42578125" style="5" customWidth="1"/>
    <col min="15106" max="15107" width="21.7109375" style="5" customWidth="1"/>
    <col min="15108" max="15108" width="22" style="5" customWidth="1"/>
    <col min="15109" max="15109" width="18.7109375" style="5" customWidth="1"/>
    <col min="15110" max="15110" width="15.85546875" style="5" customWidth="1"/>
    <col min="15111" max="15111" width="17.5703125" style="5" customWidth="1"/>
    <col min="15112" max="15112" width="19" style="5" customWidth="1"/>
    <col min="15113" max="15113" width="20.140625" style="5" customWidth="1"/>
    <col min="15114" max="15114" width="20.5703125" style="5" customWidth="1"/>
    <col min="15115" max="15360" width="9.140625" style="5"/>
    <col min="15361" max="15361" width="64.42578125" style="5" customWidth="1"/>
    <col min="15362" max="15363" width="21.7109375" style="5" customWidth="1"/>
    <col min="15364" max="15364" width="22" style="5" customWidth="1"/>
    <col min="15365" max="15365" width="18.7109375" style="5" customWidth="1"/>
    <col min="15366" max="15366" width="15.85546875" style="5" customWidth="1"/>
    <col min="15367" max="15367" width="17.5703125" style="5" customWidth="1"/>
    <col min="15368" max="15368" width="19" style="5" customWidth="1"/>
    <col min="15369" max="15369" width="20.140625" style="5" customWidth="1"/>
    <col min="15370" max="15370" width="20.5703125" style="5" customWidth="1"/>
    <col min="15371" max="15616" width="9.140625" style="5"/>
    <col min="15617" max="15617" width="64.42578125" style="5" customWidth="1"/>
    <col min="15618" max="15619" width="21.7109375" style="5" customWidth="1"/>
    <col min="15620" max="15620" width="22" style="5" customWidth="1"/>
    <col min="15621" max="15621" width="18.7109375" style="5" customWidth="1"/>
    <col min="15622" max="15622" width="15.85546875" style="5" customWidth="1"/>
    <col min="15623" max="15623" width="17.5703125" style="5" customWidth="1"/>
    <col min="15624" max="15624" width="19" style="5" customWidth="1"/>
    <col min="15625" max="15625" width="20.140625" style="5" customWidth="1"/>
    <col min="15626" max="15626" width="20.5703125" style="5" customWidth="1"/>
    <col min="15627" max="15872" width="9.140625" style="5"/>
    <col min="15873" max="15873" width="64.42578125" style="5" customWidth="1"/>
    <col min="15874" max="15875" width="21.7109375" style="5" customWidth="1"/>
    <col min="15876" max="15876" width="22" style="5" customWidth="1"/>
    <col min="15877" max="15877" width="18.7109375" style="5" customWidth="1"/>
    <col min="15878" max="15878" width="15.85546875" style="5" customWidth="1"/>
    <col min="15879" max="15879" width="17.5703125" style="5" customWidth="1"/>
    <col min="15880" max="15880" width="19" style="5" customWidth="1"/>
    <col min="15881" max="15881" width="20.140625" style="5" customWidth="1"/>
    <col min="15882" max="15882" width="20.5703125" style="5" customWidth="1"/>
    <col min="15883" max="16128" width="9.140625" style="5"/>
    <col min="16129" max="16129" width="64.42578125" style="5" customWidth="1"/>
    <col min="16130" max="16131" width="21.7109375" style="5" customWidth="1"/>
    <col min="16132" max="16132" width="22" style="5" customWidth="1"/>
    <col min="16133" max="16133" width="18.7109375" style="5" customWidth="1"/>
    <col min="16134" max="16134" width="15.85546875" style="5" customWidth="1"/>
    <col min="16135" max="16135" width="17.5703125" style="5" customWidth="1"/>
    <col min="16136" max="16136" width="19" style="5" customWidth="1"/>
    <col min="16137" max="16137" width="20.140625" style="5" customWidth="1"/>
    <col min="16138" max="16138" width="20.5703125" style="5" customWidth="1"/>
    <col min="16139" max="16384" width="9.140625" style="5"/>
  </cols>
  <sheetData>
    <row r="1" spans="1:34" ht="21" customHeight="1" x14ac:dyDescent="0.3">
      <c r="B1" s="2"/>
      <c r="C1" s="2"/>
      <c r="D1" s="3" t="s">
        <v>31</v>
      </c>
    </row>
    <row r="2" spans="1:34" s="1" customFormat="1" ht="40.5" customHeight="1" x14ac:dyDescent="0.25">
      <c r="A2" s="58" t="s">
        <v>33</v>
      </c>
      <c r="B2" s="58"/>
      <c r="C2" s="58"/>
      <c r="D2" s="58"/>
    </row>
    <row r="3" spans="1:34" ht="17.25" customHeight="1" thickBot="1" x14ac:dyDescent="0.3">
      <c r="A3" s="8"/>
      <c r="B3" s="9"/>
      <c r="C3" s="9"/>
      <c r="D3" s="6" t="s">
        <v>32</v>
      </c>
    </row>
    <row r="4" spans="1:34" s="13" customFormat="1" ht="40.5" customHeight="1" thickBot="1" x14ac:dyDescent="0.3">
      <c r="A4" s="10" t="s">
        <v>8</v>
      </c>
      <c r="B4" s="11" t="s">
        <v>34</v>
      </c>
      <c r="C4" s="11" t="s">
        <v>35</v>
      </c>
      <c r="D4" s="11" t="s">
        <v>36</v>
      </c>
      <c r="E4" s="12"/>
      <c r="F4" s="4"/>
      <c r="G4" s="4"/>
      <c r="H4" s="4"/>
      <c r="I4" s="4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23.25" customHeight="1" thickBot="1" x14ac:dyDescent="0.35">
      <c r="A5" s="14" t="s">
        <v>0</v>
      </c>
      <c r="B5" s="15">
        <f>B7+B26</f>
        <v>209149303.37886164</v>
      </c>
      <c r="C5" s="16">
        <f>C7+C26</f>
        <v>140187467.5046854</v>
      </c>
      <c r="D5" s="16">
        <f>D7+D26</f>
        <v>158559017.73202229</v>
      </c>
      <c r="E5" s="17"/>
      <c r="F5" s="17"/>
      <c r="G5" s="17"/>
      <c r="H5" s="18"/>
      <c r="I5" s="18"/>
    </row>
    <row r="6" spans="1:34" ht="20.25" customHeight="1" x14ac:dyDescent="0.25">
      <c r="A6" s="19" t="s">
        <v>9</v>
      </c>
      <c r="B6" s="20"/>
      <c r="C6" s="21"/>
      <c r="D6" s="21"/>
      <c r="G6" s="7"/>
      <c r="H6" s="7"/>
      <c r="I6" s="7"/>
    </row>
    <row r="7" spans="1:34" ht="18.75" customHeight="1" x14ac:dyDescent="0.25">
      <c r="A7" s="22" t="s">
        <v>1</v>
      </c>
      <c r="B7" s="23">
        <f>B9+B16</f>
        <v>257826778.07100469</v>
      </c>
      <c r="C7" s="24">
        <f>C9+C16</f>
        <v>171059254.29568574</v>
      </c>
      <c r="D7" s="24">
        <f>D9+D16</f>
        <v>358978966.07829905</v>
      </c>
      <c r="E7" s="25"/>
      <c r="F7" s="7"/>
      <c r="G7" s="25"/>
    </row>
    <row r="8" spans="1:34" ht="14.25" x14ac:dyDescent="0.25">
      <c r="A8" s="26" t="s">
        <v>9</v>
      </c>
      <c r="B8" s="23"/>
      <c r="C8" s="24"/>
      <c r="D8" s="24"/>
    </row>
    <row r="9" spans="1:34" ht="23.25" customHeight="1" x14ac:dyDescent="0.25">
      <c r="A9" s="22" t="s">
        <v>2</v>
      </c>
      <c r="B9" s="23">
        <f>B11</f>
        <v>294976769</v>
      </c>
      <c r="C9" s="24">
        <f>C11</f>
        <v>190000000</v>
      </c>
      <c r="D9" s="24">
        <f>D11</f>
        <v>327900000</v>
      </c>
      <c r="E9" s="25"/>
    </row>
    <row r="10" spans="1:34" x14ac:dyDescent="0.25">
      <c r="A10" s="26" t="s">
        <v>9</v>
      </c>
      <c r="B10" s="27"/>
      <c r="C10" s="28"/>
      <c r="D10" s="28"/>
    </row>
    <row r="11" spans="1:34" ht="46.5" customHeight="1" x14ac:dyDescent="0.25">
      <c r="A11" s="22" t="s">
        <v>10</v>
      </c>
      <c r="B11" s="29">
        <f>B12</f>
        <v>294976769</v>
      </c>
      <c r="C11" s="30">
        <f>C12</f>
        <v>190000000</v>
      </c>
      <c r="D11" s="30">
        <f>D12</f>
        <v>327900000</v>
      </c>
      <c r="E11" s="7"/>
      <c r="F11" s="7"/>
      <c r="G11" s="7"/>
    </row>
    <row r="12" spans="1:34" ht="21" customHeight="1" x14ac:dyDescent="0.25">
      <c r="A12" s="26" t="s">
        <v>11</v>
      </c>
      <c r="B12" s="31">
        <f>B14+B15</f>
        <v>294976769</v>
      </c>
      <c r="C12" s="32">
        <f>C14+C15</f>
        <v>190000000</v>
      </c>
      <c r="D12" s="32">
        <f>D14+D15</f>
        <v>327900000</v>
      </c>
    </row>
    <row r="13" spans="1:34" ht="15.75" customHeight="1" x14ac:dyDescent="0.25">
      <c r="A13" s="26" t="s">
        <v>12</v>
      </c>
      <c r="B13" s="31"/>
      <c r="C13" s="32"/>
      <c r="D13" s="32"/>
    </row>
    <row r="14" spans="1:34" ht="21" customHeight="1" x14ac:dyDescent="0.25">
      <c r="A14" s="33" t="s">
        <v>3</v>
      </c>
      <c r="B14" s="31">
        <v>295000000</v>
      </c>
      <c r="C14" s="32">
        <v>190000000</v>
      </c>
      <c r="D14" s="32">
        <v>327900000</v>
      </c>
      <c r="F14" s="34"/>
      <c r="G14" s="34"/>
      <c r="H14" s="34"/>
    </row>
    <row r="15" spans="1:34" ht="21" customHeight="1" x14ac:dyDescent="0.25">
      <c r="A15" s="33" t="s">
        <v>4</v>
      </c>
      <c r="B15" s="31">
        <v>-23231</v>
      </c>
      <c r="C15" s="32"/>
      <c r="D15" s="32"/>
      <c r="F15" s="7"/>
      <c r="G15" s="7"/>
      <c r="H15" s="7"/>
    </row>
    <row r="16" spans="1:34" ht="20.25" customHeight="1" x14ac:dyDescent="0.25">
      <c r="A16" s="22" t="s">
        <v>5</v>
      </c>
      <c r="B16" s="29">
        <f>B18+B19+B20+B21</f>
        <v>-37149990.928995296</v>
      </c>
      <c r="C16" s="30">
        <f>C18+C19+C20+C21</f>
        <v>-18940745.704314262</v>
      </c>
      <c r="D16" s="30">
        <f>D18+D19+D20+D21</f>
        <v>31078966.078299075</v>
      </c>
      <c r="E16" s="25"/>
      <c r="F16" s="7"/>
      <c r="G16" s="7"/>
      <c r="H16" s="7"/>
    </row>
    <row r="17" spans="1:93" ht="14.25" x14ac:dyDescent="0.25">
      <c r="A17" s="26" t="s">
        <v>9</v>
      </c>
      <c r="B17" s="29"/>
      <c r="C17" s="30"/>
      <c r="D17" s="30"/>
      <c r="I17" s="18"/>
    </row>
    <row r="18" spans="1:93" ht="39" hidden="1" customHeight="1" x14ac:dyDescent="0.25">
      <c r="A18" s="22" t="s">
        <v>13</v>
      </c>
      <c r="B18" s="29"/>
      <c r="C18" s="30"/>
      <c r="D18" s="30"/>
      <c r="E18" s="25"/>
      <c r="F18" s="17"/>
    </row>
    <row r="19" spans="1:93" ht="24" customHeight="1" x14ac:dyDescent="0.25">
      <c r="A19" s="22" t="s">
        <v>14</v>
      </c>
      <c r="B19" s="29">
        <v>-75613870.900000006</v>
      </c>
      <c r="C19" s="30">
        <v>-39066112.100000001</v>
      </c>
      <c r="D19" s="30">
        <v>-24802218.600000001</v>
      </c>
      <c r="E19" s="25"/>
      <c r="H19" s="25"/>
      <c r="I19" s="18"/>
      <c r="J19" s="25"/>
    </row>
    <row r="20" spans="1:93" ht="36" customHeight="1" x14ac:dyDescent="0.25">
      <c r="A20" s="22" t="s">
        <v>15</v>
      </c>
      <c r="B20" s="29">
        <v>28090215.168336827</v>
      </c>
      <c r="C20" s="30">
        <v>36672277.481120102</v>
      </c>
      <c r="D20" s="30">
        <v>38723901.652810104</v>
      </c>
      <c r="F20" s="25"/>
      <c r="G20" s="7"/>
      <c r="H20" s="7"/>
      <c r="I20" s="7"/>
    </row>
    <row r="21" spans="1:93" ht="18.75" customHeight="1" x14ac:dyDescent="0.25">
      <c r="A21" s="22" t="s">
        <v>16</v>
      </c>
      <c r="B21" s="29">
        <f>SUM(B22:B25)</f>
        <v>10373664.802667886</v>
      </c>
      <c r="C21" s="29">
        <f t="shared" ref="C21:D21" si="0">SUM(C22:C25)</f>
        <v>-16546911.085434362</v>
      </c>
      <c r="D21" s="29">
        <f t="shared" si="0"/>
        <v>17157283.025488973</v>
      </c>
      <c r="E21" s="2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</row>
    <row r="22" spans="1:93" ht="19.5" customHeight="1" x14ac:dyDescent="0.25">
      <c r="A22" s="26" t="s">
        <v>30</v>
      </c>
      <c r="B22" s="37">
        <v>-31500000</v>
      </c>
      <c r="C22" s="38">
        <v>-29800000</v>
      </c>
      <c r="D22" s="38"/>
      <c r="E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</row>
    <row r="23" spans="1:93" ht="19.5" customHeight="1" x14ac:dyDescent="0.25">
      <c r="A23" s="26" t="s">
        <v>17</v>
      </c>
      <c r="B23" s="56">
        <v>41873664.802667886</v>
      </c>
      <c r="C23" s="57">
        <v>13253088.914565638</v>
      </c>
      <c r="D23" s="57">
        <v>17157283.025488973</v>
      </c>
      <c r="E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</row>
    <row r="24" spans="1:93" ht="36" hidden="1" customHeight="1" x14ac:dyDescent="0.25">
      <c r="A24" s="36" t="s">
        <v>28</v>
      </c>
      <c r="B24" s="37"/>
      <c r="C24" s="38"/>
      <c r="D24" s="38"/>
      <c r="E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</row>
    <row r="25" spans="1:93" ht="19.5" hidden="1" customHeight="1" x14ac:dyDescent="0.25">
      <c r="A25" s="39" t="s">
        <v>29</v>
      </c>
      <c r="B25" s="37"/>
      <c r="C25" s="38"/>
      <c r="D25" s="38"/>
      <c r="E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</row>
    <row r="26" spans="1:93" ht="20.25" customHeight="1" x14ac:dyDescent="0.25">
      <c r="A26" s="22" t="s">
        <v>6</v>
      </c>
      <c r="B26" s="29">
        <f>B28+B33+B46</f>
        <v>-48677474.692143053</v>
      </c>
      <c r="C26" s="30">
        <f>C28+C33+C46</f>
        <v>-30871786.791000322</v>
      </c>
      <c r="D26" s="30">
        <f>D28+D33+D46</f>
        <v>-200419948.34627676</v>
      </c>
      <c r="E26" s="25"/>
    </row>
    <row r="27" spans="1:93" ht="15.75" customHeight="1" x14ac:dyDescent="0.25">
      <c r="A27" s="26" t="s">
        <v>18</v>
      </c>
      <c r="B27" s="31"/>
      <c r="C27" s="32"/>
      <c r="D27" s="32"/>
      <c r="F27" s="34"/>
      <c r="G27" s="34"/>
      <c r="H27" s="34"/>
    </row>
    <row r="28" spans="1:93" ht="21" customHeight="1" x14ac:dyDescent="0.25">
      <c r="A28" s="22" t="s">
        <v>2</v>
      </c>
      <c r="B28" s="29">
        <f>B30+B31</f>
        <v>17571685.48161675</v>
      </c>
      <c r="C28" s="30">
        <f>C30+C31</f>
        <v>40507173.252647683</v>
      </c>
      <c r="D28" s="30">
        <f>D30+D31</f>
        <v>-121532420.89187936</v>
      </c>
    </row>
    <row r="29" spans="1:93" ht="18" customHeight="1" x14ac:dyDescent="0.25">
      <c r="A29" s="26" t="s">
        <v>9</v>
      </c>
      <c r="B29" s="31"/>
      <c r="C29" s="32"/>
      <c r="D29" s="32"/>
    </row>
    <row r="30" spans="1:93" ht="22.5" customHeight="1" x14ac:dyDescent="0.25">
      <c r="A30" s="22" t="s">
        <v>19</v>
      </c>
      <c r="B30" s="29">
        <v>137451760.09999996</v>
      </c>
      <c r="C30" s="30">
        <v>166926045.09999999</v>
      </c>
      <c r="D30" s="30">
        <v>61154047.299999997</v>
      </c>
    </row>
    <row r="31" spans="1:93" ht="24.75" customHeight="1" x14ac:dyDescent="0.25">
      <c r="A31" s="22" t="s">
        <v>20</v>
      </c>
      <c r="B31" s="29">
        <f>B32</f>
        <v>-119880074.61838321</v>
      </c>
      <c r="C31" s="30">
        <f>C32</f>
        <v>-126418871.84735231</v>
      </c>
      <c r="D31" s="30">
        <f>D32</f>
        <v>-182686468.19187936</v>
      </c>
    </row>
    <row r="32" spans="1:93" ht="21.75" customHeight="1" x14ac:dyDescent="0.25">
      <c r="A32" s="26" t="s">
        <v>11</v>
      </c>
      <c r="B32" s="31">
        <v>-119880074.61838321</v>
      </c>
      <c r="C32" s="32">
        <v>-126418871.84735231</v>
      </c>
      <c r="D32" s="32">
        <v>-182686468.19187936</v>
      </c>
    </row>
    <row r="33" spans="1:34" ht="23.25" customHeight="1" x14ac:dyDescent="0.25">
      <c r="A33" s="22" t="s">
        <v>7</v>
      </c>
      <c r="B33" s="29">
        <f>B35+B39+B42</f>
        <v>-66249160.173759803</v>
      </c>
      <c r="C33" s="30">
        <f>C35+C39+C42</f>
        <v>-71378960.043648005</v>
      </c>
      <c r="D33" s="30">
        <f>D35+D39+D42</f>
        <v>-78887527.454397395</v>
      </c>
    </row>
    <row r="34" spans="1:34" ht="19.5" customHeight="1" x14ac:dyDescent="0.25">
      <c r="A34" s="26" t="s">
        <v>9</v>
      </c>
      <c r="B34" s="31"/>
      <c r="C34" s="32"/>
      <c r="D34" s="32"/>
      <c r="F34" s="34"/>
      <c r="G34" s="34"/>
      <c r="H34" s="34"/>
    </row>
    <row r="35" spans="1:34" ht="24" customHeight="1" x14ac:dyDescent="0.25">
      <c r="A35" s="22" t="s">
        <v>21</v>
      </c>
      <c r="B35" s="29">
        <f>B38</f>
        <v>-65765390.675019801</v>
      </c>
      <c r="C35" s="30">
        <f>C38</f>
        <v>-70914255.411648005</v>
      </c>
      <c r="D35" s="30">
        <f>D38</f>
        <v>-78449798.332797393</v>
      </c>
    </row>
    <row r="36" spans="1:34" ht="22.5" customHeight="1" x14ac:dyDescent="0.25">
      <c r="A36" s="26" t="s">
        <v>11</v>
      </c>
      <c r="B36" s="31">
        <f>B35</f>
        <v>-65765390.675019801</v>
      </c>
      <c r="C36" s="32">
        <f>C35</f>
        <v>-70914255.411648005</v>
      </c>
      <c r="D36" s="32">
        <f>D35</f>
        <v>-78449798.332797393</v>
      </c>
    </row>
    <row r="37" spans="1:34" ht="18" customHeight="1" x14ac:dyDescent="0.25">
      <c r="A37" s="26" t="s">
        <v>12</v>
      </c>
      <c r="B37" s="31"/>
      <c r="C37" s="32"/>
      <c r="D37" s="32"/>
    </row>
    <row r="38" spans="1:34" ht="25.5" customHeight="1" x14ac:dyDescent="0.25">
      <c r="A38" s="33" t="s">
        <v>22</v>
      </c>
      <c r="B38" s="31">
        <v>-65765390.675019801</v>
      </c>
      <c r="C38" s="32">
        <v>-70914255.411648005</v>
      </c>
      <c r="D38" s="32">
        <v>-78449798.332797393</v>
      </c>
      <c r="G38" s="7"/>
      <c r="H38" s="7"/>
      <c r="I38" s="7"/>
    </row>
    <row r="39" spans="1:34" ht="30" customHeight="1" x14ac:dyDescent="0.25">
      <c r="A39" s="22" t="s">
        <v>23</v>
      </c>
      <c r="B39" s="54">
        <f>B41</f>
        <v>860257.46880000015</v>
      </c>
      <c r="C39" s="55">
        <f>C41</f>
        <v>400779.11039999995</v>
      </c>
      <c r="D39" s="55">
        <f>D41</f>
        <v>427754.62559999991</v>
      </c>
    </row>
    <row r="40" spans="1:34" x14ac:dyDescent="0.25">
      <c r="A40" s="26" t="s">
        <v>12</v>
      </c>
      <c r="B40" s="31"/>
      <c r="C40" s="32"/>
      <c r="D40" s="32"/>
    </row>
    <row r="41" spans="1:34" ht="18" customHeight="1" x14ac:dyDescent="0.25">
      <c r="A41" s="33" t="s">
        <v>24</v>
      </c>
      <c r="B41" s="31">
        <v>860257.46880000015</v>
      </c>
      <c r="C41" s="32">
        <v>400779.11039999995</v>
      </c>
      <c r="D41" s="32">
        <v>427754.62559999991</v>
      </c>
    </row>
    <row r="42" spans="1:34" ht="22.5" customHeight="1" x14ac:dyDescent="0.25">
      <c r="A42" s="22" t="s">
        <v>25</v>
      </c>
      <c r="B42" s="52">
        <f>B45</f>
        <v>-1344026.9675400001</v>
      </c>
      <c r="C42" s="53">
        <f>C45</f>
        <v>-865483.74239999987</v>
      </c>
      <c r="D42" s="53">
        <f>D45</f>
        <v>-865483.74719999987</v>
      </c>
    </row>
    <row r="43" spans="1:34" ht="19.5" customHeight="1" x14ac:dyDescent="0.25">
      <c r="A43" s="26" t="s">
        <v>11</v>
      </c>
      <c r="B43" s="40">
        <f>B42</f>
        <v>-1344026.9675400001</v>
      </c>
      <c r="C43" s="41">
        <f>C42</f>
        <v>-865483.74239999987</v>
      </c>
      <c r="D43" s="41">
        <f>D42</f>
        <v>-865483.74719999987</v>
      </c>
    </row>
    <row r="44" spans="1:34" x14ac:dyDescent="0.25">
      <c r="A44" s="26" t="s">
        <v>12</v>
      </c>
      <c r="B44" s="40"/>
      <c r="C44" s="41"/>
      <c r="D44" s="41"/>
    </row>
    <row r="45" spans="1:34" ht="40.5" customHeight="1" thickBot="1" x14ac:dyDescent="0.3">
      <c r="A45" s="42" t="s">
        <v>26</v>
      </c>
      <c r="B45" s="43">
        <v>-1344026.9675400001</v>
      </c>
      <c r="C45" s="44">
        <v>-865483.74239999987</v>
      </c>
      <c r="D45" s="44">
        <v>-865483.74719999987</v>
      </c>
    </row>
    <row r="46" spans="1:34" s="47" customFormat="1" ht="21" hidden="1" customHeight="1" x14ac:dyDescent="0.25">
      <c r="A46" s="45" t="s">
        <v>27</v>
      </c>
      <c r="B46" s="46">
        <v>0</v>
      </c>
      <c r="C46" s="46">
        <v>0</v>
      </c>
      <c r="D46" s="46"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s="50" customFormat="1" x14ac:dyDescent="0.25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</row>
    <row r="48" spans="1:34" s="50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</row>
    <row r="49" spans="1:34" s="50" customForma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</row>
    <row r="50" spans="1:34" s="50" customFormat="1" x14ac:dyDescent="0.25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</row>
    <row r="51" spans="1:34" s="50" customFormat="1" x14ac:dyDescent="0.25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</row>
    <row r="52" spans="1:34" s="50" customFormat="1" x14ac:dyDescent="0.25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</row>
    <row r="53" spans="1:34" s="50" customFormat="1" x14ac:dyDescent="0.25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</row>
    <row r="54" spans="1:34" s="50" customFormat="1" x14ac:dyDescent="0.25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</row>
    <row r="55" spans="1:34" s="50" customFormat="1" x14ac:dyDescent="0.25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</row>
    <row r="56" spans="1:34" s="50" customFormat="1" x14ac:dyDescent="0.25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</row>
    <row r="57" spans="1:34" s="50" customFormat="1" x14ac:dyDescent="0.25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</row>
    <row r="58" spans="1:34" s="50" customFormat="1" x14ac:dyDescent="0.25">
      <c r="A58" s="4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</row>
    <row r="59" spans="1:34" x14ac:dyDescent="0.25">
      <c r="A59" s="51"/>
    </row>
    <row r="60" spans="1:34" x14ac:dyDescent="0.25">
      <c r="A60" s="51"/>
    </row>
    <row r="61" spans="1:34" x14ac:dyDescent="0.25">
      <c r="A61" s="51"/>
    </row>
    <row r="62" spans="1:34" x14ac:dyDescent="0.25">
      <c r="A62" s="51"/>
    </row>
    <row r="63" spans="1:34" x14ac:dyDescent="0.25">
      <c r="A63" s="51"/>
    </row>
    <row r="64" spans="1:34" x14ac:dyDescent="0.25">
      <c r="A64" s="51"/>
    </row>
    <row r="65" spans="1:1" x14ac:dyDescent="0.25">
      <c r="A65" s="51"/>
    </row>
    <row r="66" spans="1:1" x14ac:dyDescent="0.25">
      <c r="A66" s="51"/>
    </row>
    <row r="67" spans="1:1" x14ac:dyDescent="0.25">
      <c r="A67" s="51"/>
    </row>
    <row r="68" spans="1:1" x14ac:dyDescent="0.25">
      <c r="A68" s="51"/>
    </row>
    <row r="69" spans="1:1" x14ac:dyDescent="0.25">
      <c r="A69" s="51"/>
    </row>
    <row r="70" spans="1:1" x14ac:dyDescent="0.25">
      <c r="A70" s="51"/>
    </row>
    <row r="71" spans="1:1" x14ac:dyDescent="0.25">
      <c r="A71" s="51"/>
    </row>
    <row r="72" spans="1:1" x14ac:dyDescent="0.25">
      <c r="A72" s="51"/>
    </row>
    <row r="73" spans="1:1" x14ac:dyDescent="0.25">
      <c r="A73" s="51"/>
    </row>
    <row r="74" spans="1:1" x14ac:dyDescent="0.25">
      <c r="A74" s="51"/>
    </row>
    <row r="75" spans="1:1" x14ac:dyDescent="0.25">
      <c r="A75" s="51"/>
    </row>
    <row r="76" spans="1:1" x14ac:dyDescent="0.25">
      <c r="A76" s="51"/>
    </row>
    <row r="77" spans="1:1" x14ac:dyDescent="0.25">
      <c r="A77" s="51"/>
    </row>
    <row r="78" spans="1:1" x14ac:dyDescent="0.25">
      <c r="A78" s="51"/>
    </row>
    <row r="79" spans="1:1" x14ac:dyDescent="0.25">
      <c r="A79" s="51"/>
    </row>
    <row r="80" spans="1:1" x14ac:dyDescent="0.25">
      <c r="A80" s="51"/>
    </row>
    <row r="81" spans="1:1" x14ac:dyDescent="0.25">
      <c r="A81" s="51"/>
    </row>
    <row r="82" spans="1:1" x14ac:dyDescent="0.25">
      <c r="A82" s="51"/>
    </row>
    <row r="83" spans="1:1" x14ac:dyDescent="0.25">
      <c r="A83" s="51"/>
    </row>
    <row r="84" spans="1:1" x14ac:dyDescent="0.25">
      <c r="A84" s="51"/>
    </row>
    <row r="85" spans="1:1" x14ac:dyDescent="0.25">
      <c r="A85" s="51"/>
    </row>
    <row r="86" spans="1:1" x14ac:dyDescent="0.25">
      <c r="A86" s="51"/>
    </row>
    <row r="87" spans="1:1" x14ac:dyDescent="0.25">
      <c r="A87" s="51"/>
    </row>
    <row r="88" spans="1:1" x14ac:dyDescent="0.25">
      <c r="A88" s="51"/>
    </row>
    <row r="89" spans="1:1" x14ac:dyDescent="0.25">
      <c r="A89" s="51"/>
    </row>
    <row r="90" spans="1:1" x14ac:dyDescent="0.25">
      <c r="A90" s="51"/>
    </row>
    <row r="91" spans="1:1" x14ac:dyDescent="0.25">
      <c r="A91" s="51"/>
    </row>
    <row r="92" spans="1:1" x14ac:dyDescent="0.25">
      <c r="A92" s="51"/>
    </row>
    <row r="93" spans="1:1" x14ac:dyDescent="0.25">
      <c r="A93" s="51"/>
    </row>
    <row r="94" spans="1:1" x14ac:dyDescent="0.25">
      <c r="A94" s="51"/>
    </row>
    <row r="95" spans="1:1" x14ac:dyDescent="0.25">
      <c r="A95" s="51"/>
    </row>
    <row r="96" spans="1:1" x14ac:dyDescent="0.25">
      <c r="A96" s="51"/>
    </row>
    <row r="97" spans="1:1" x14ac:dyDescent="0.25">
      <c r="A97" s="51"/>
    </row>
    <row r="98" spans="1:1" x14ac:dyDescent="0.25">
      <c r="A98" s="51"/>
    </row>
    <row r="99" spans="1:1" x14ac:dyDescent="0.25">
      <c r="A99" s="51"/>
    </row>
    <row r="100" spans="1:1" x14ac:dyDescent="0.25">
      <c r="A100" s="51"/>
    </row>
    <row r="101" spans="1:1" x14ac:dyDescent="0.25">
      <c r="A101" s="51"/>
    </row>
    <row r="102" spans="1:1" x14ac:dyDescent="0.25">
      <c r="A102" s="51"/>
    </row>
    <row r="103" spans="1:1" x14ac:dyDescent="0.25">
      <c r="A103" s="51"/>
    </row>
    <row r="104" spans="1:1" x14ac:dyDescent="0.25">
      <c r="A104" s="51"/>
    </row>
    <row r="105" spans="1:1" x14ac:dyDescent="0.25">
      <c r="A105" s="51"/>
    </row>
    <row r="106" spans="1:1" x14ac:dyDescent="0.25">
      <c r="A106" s="51"/>
    </row>
    <row r="107" spans="1:1" x14ac:dyDescent="0.25">
      <c r="A107" s="51"/>
    </row>
    <row r="108" spans="1:1" x14ac:dyDescent="0.25">
      <c r="A108" s="51"/>
    </row>
    <row r="109" spans="1:1" x14ac:dyDescent="0.25">
      <c r="A109" s="51"/>
    </row>
    <row r="110" spans="1:1" x14ac:dyDescent="0.25">
      <c r="A110" s="51"/>
    </row>
    <row r="111" spans="1:1" x14ac:dyDescent="0.25">
      <c r="A111" s="51"/>
    </row>
    <row r="112" spans="1:1" x14ac:dyDescent="0.25">
      <c r="A112" s="51"/>
    </row>
    <row r="113" spans="1:1" x14ac:dyDescent="0.25">
      <c r="A113" s="51"/>
    </row>
    <row r="114" spans="1:1" x14ac:dyDescent="0.25">
      <c r="A114" s="51"/>
    </row>
    <row r="115" spans="1:1" x14ac:dyDescent="0.25">
      <c r="A115" s="51"/>
    </row>
    <row r="116" spans="1:1" x14ac:dyDescent="0.25">
      <c r="A116" s="51"/>
    </row>
    <row r="117" spans="1:1" x14ac:dyDescent="0.25">
      <c r="A117" s="51"/>
    </row>
    <row r="118" spans="1:1" x14ac:dyDescent="0.25">
      <c r="A118" s="51"/>
    </row>
    <row r="119" spans="1:1" x14ac:dyDescent="0.25">
      <c r="A119" s="51"/>
    </row>
    <row r="120" spans="1:1" x14ac:dyDescent="0.25">
      <c r="A120" s="51"/>
    </row>
    <row r="121" spans="1:1" x14ac:dyDescent="0.25">
      <c r="A121" s="51"/>
    </row>
    <row r="122" spans="1:1" x14ac:dyDescent="0.25">
      <c r="A122" s="51"/>
    </row>
    <row r="123" spans="1:1" x14ac:dyDescent="0.25">
      <c r="A123" s="51"/>
    </row>
    <row r="124" spans="1:1" x14ac:dyDescent="0.25">
      <c r="A124" s="51"/>
    </row>
    <row r="125" spans="1:1" x14ac:dyDescent="0.25">
      <c r="A125" s="51"/>
    </row>
    <row r="126" spans="1:1" x14ac:dyDescent="0.25">
      <c r="A126" s="51"/>
    </row>
    <row r="127" spans="1:1" x14ac:dyDescent="0.25">
      <c r="A127" s="51"/>
    </row>
    <row r="128" spans="1:1" x14ac:dyDescent="0.25">
      <c r="A128" s="51"/>
    </row>
    <row r="129" spans="1:1" x14ac:dyDescent="0.25">
      <c r="A129" s="51"/>
    </row>
    <row r="130" spans="1:1" x14ac:dyDescent="0.25">
      <c r="A130" s="51"/>
    </row>
    <row r="131" spans="1:1" x14ac:dyDescent="0.25">
      <c r="A131" s="51"/>
    </row>
    <row r="132" spans="1:1" x14ac:dyDescent="0.25">
      <c r="A132" s="51"/>
    </row>
    <row r="133" spans="1:1" x14ac:dyDescent="0.25">
      <c r="A133" s="51"/>
    </row>
    <row r="134" spans="1:1" x14ac:dyDescent="0.25">
      <c r="A134" s="51"/>
    </row>
    <row r="135" spans="1:1" x14ac:dyDescent="0.25">
      <c r="A135" s="51"/>
    </row>
    <row r="136" spans="1:1" x14ac:dyDescent="0.25">
      <c r="A136" s="51"/>
    </row>
    <row r="137" spans="1:1" x14ac:dyDescent="0.25">
      <c r="A137" s="51"/>
    </row>
    <row r="138" spans="1:1" x14ac:dyDescent="0.25">
      <c r="A138" s="51"/>
    </row>
    <row r="139" spans="1:1" x14ac:dyDescent="0.25">
      <c r="A139" s="51"/>
    </row>
    <row r="140" spans="1:1" x14ac:dyDescent="0.25">
      <c r="A140" s="51"/>
    </row>
    <row r="141" spans="1:1" x14ac:dyDescent="0.25">
      <c r="A141" s="51"/>
    </row>
    <row r="142" spans="1:1" x14ac:dyDescent="0.25">
      <c r="A142" s="51"/>
    </row>
    <row r="143" spans="1:1" x14ac:dyDescent="0.25">
      <c r="A143" s="51"/>
    </row>
    <row r="144" spans="1:1" x14ac:dyDescent="0.25">
      <c r="A144" s="51"/>
    </row>
    <row r="145" spans="1:1" x14ac:dyDescent="0.25">
      <c r="A145" s="51"/>
    </row>
    <row r="146" spans="1:1" x14ac:dyDescent="0.25">
      <c r="A146" s="51"/>
    </row>
    <row r="147" spans="1:1" x14ac:dyDescent="0.25">
      <c r="A147" s="51"/>
    </row>
    <row r="148" spans="1:1" x14ac:dyDescent="0.25">
      <c r="A148" s="51"/>
    </row>
    <row r="149" spans="1:1" x14ac:dyDescent="0.25">
      <c r="A149" s="51"/>
    </row>
    <row r="150" spans="1:1" x14ac:dyDescent="0.25">
      <c r="A150" s="51"/>
    </row>
    <row r="151" spans="1:1" x14ac:dyDescent="0.25">
      <c r="A151" s="51"/>
    </row>
    <row r="152" spans="1:1" x14ac:dyDescent="0.25">
      <c r="A152" s="51"/>
    </row>
    <row r="153" spans="1:1" x14ac:dyDescent="0.25">
      <c r="A153" s="51"/>
    </row>
    <row r="154" spans="1:1" x14ac:dyDescent="0.25">
      <c r="A154" s="51"/>
    </row>
    <row r="155" spans="1:1" x14ac:dyDescent="0.25">
      <c r="A155" s="51"/>
    </row>
    <row r="156" spans="1:1" x14ac:dyDescent="0.25">
      <c r="A156" s="51"/>
    </row>
    <row r="157" spans="1:1" x14ac:dyDescent="0.25">
      <c r="A157" s="51"/>
    </row>
    <row r="158" spans="1:1" x14ac:dyDescent="0.25">
      <c r="A158" s="51"/>
    </row>
    <row r="159" spans="1:1" x14ac:dyDescent="0.25">
      <c r="A159" s="51"/>
    </row>
    <row r="160" spans="1:1" x14ac:dyDescent="0.25">
      <c r="A160" s="51"/>
    </row>
    <row r="161" spans="1:1" x14ac:dyDescent="0.25">
      <c r="A161" s="51"/>
    </row>
    <row r="162" spans="1:1" x14ac:dyDescent="0.25">
      <c r="A162" s="51"/>
    </row>
    <row r="163" spans="1:1" x14ac:dyDescent="0.25">
      <c r="A163" s="51"/>
    </row>
    <row r="164" spans="1:1" x14ac:dyDescent="0.25">
      <c r="A164" s="51"/>
    </row>
    <row r="165" spans="1:1" x14ac:dyDescent="0.25">
      <c r="A165" s="51"/>
    </row>
    <row r="166" spans="1:1" x14ac:dyDescent="0.25">
      <c r="A166" s="51"/>
    </row>
    <row r="167" spans="1:1" x14ac:dyDescent="0.25">
      <c r="A167" s="51"/>
    </row>
    <row r="168" spans="1:1" x14ac:dyDescent="0.25">
      <c r="A168" s="51"/>
    </row>
    <row r="169" spans="1:1" x14ac:dyDescent="0.25">
      <c r="A169" s="51"/>
    </row>
    <row r="170" spans="1:1" x14ac:dyDescent="0.25">
      <c r="A170" s="51"/>
    </row>
    <row r="171" spans="1:1" x14ac:dyDescent="0.25">
      <c r="A171" s="51"/>
    </row>
    <row r="172" spans="1:1" x14ac:dyDescent="0.25">
      <c r="A172" s="51"/>
    </row>
    <row r="173" spans="1:1" x14ac:dyDescent="0.25">
      <c r="A173" s="51"/>
    </row>
    <row r="174" spans="1:1" x14ac:dyDescent="0.25">
      <c r="A174" s="51"/>
    </row>
    <row r="175" spans="1:1" x14ac:dyDescent="0.25">
      <c r="A175" s="51"/>
    </row>
    <row r="176" spans="1:1" x14ac:dyDescent="0.25">
      <c r="A176" s="51"/>
    </row>
    <row r="177" spans="1:1" x14ac:dyDescent="0.25">
      <c r="A177" s="51"/>
    </row>
    <row r="178" spans="1:1" x14ac:dyDescent="0.25">
      <c r="A178" s="51"/>
    </row>
    <row r="179" spans="1:1" x14ac:dyDescent="0.25">
      <c r="A179" s="51"/>
    </row>
    <row r="180" spans="1:1" x14ac:dyDescent="0.25">
      <c r="A180" s="51"/>
    </row>
    <row r="181" spans="1:1" x14ac:dyDescent="0.25">
      <c r="A181" s="51"/>
    </row>
    <row r="182" spans="1:1" x14ac:dyDescent="0.25">
      <c r="A182" s="51"/>
    </row>
    <row r="183" spans="1:1" x14ac:dyDescent="0.25">
      <c r="A183" s="51"/>
    </row>
    <row r="184" spans="1:1" x14ac:dyDescent="0.25">
      <c r="A184" s="51"/>
    </row>
    <row r="185" spans="1:1" x14ac:dyDescent="0.25">
      <c r="A185" s="51"/>
    </row>
    <row r="186" spans="1:1" x14ac:dyDescent="0.25">
      <c r="A186" s="51"/>
    </row>
    <row r="187" spans="1:1" x14ac:dyDescent="0.25">
      <c r="A187" s="51"/>
    </row>
    <row r="188" spans="1:1" x14ac:dyDescent="0.25">
      <c r="A188" s="51"/>
    </row>
    <row r="189" spans="1:1" x14ac:dyDescent="0.25">
      <c r="A189" s="51"/>
    </row>
    <row r="190" spans="1:1" x14ac:dyDescent="0.25">
      <c r="A190" s="51"/>
    </row>
    <row r="191" spans="1:1" x14ac:dyDescent="0.25">
      <c r="A191" s="51"/>
    </row>
    <row r="192" spans="1:1" x14ac:dyDescent="0.25">
      <c r="A192" s="51"/>
    </row>
    <row r="193" spans="1:1" x14ac:dyDescent="0.25">
      <c r="A193" s="51"/>
    </row>
    <row r="194" spans="1:1" x14ac:dyDescent="0.25">
      <c r="A194" s="51"/>
    </row>
    <row r="195" spans="1:1" x14ac:dyDescent="0.25">
      <c r="A195" s="51"/>
    </row>
    <row r="196" spans="1:1" x14ac:dyDescent="0.25">
      <c r="A196" s="51"/>
    </row>
    <row r="197" spans="1:1" x14ac:dyDescent="0.25">
      <c r="A197" s="51"/>
    </row>
    <row r="198" spans="1:1" x14ac:dyDescent="0.25">
      <c r="A198" s="51"/>
    </row>
    <row r="199" spans="1:1" x14ac:dyDescent="0.25">
      <c r="A199" s="51"/>
    </row>
    <row r="200" spans="1:1" x14ac:dyDescent="0.25">
      <c r="A200" s="51"/>
    </row>
    <row r="201" spans="1:1" x14ac:dyDescent="0.25">
      <c r="A201" s="51"/>
    </row>
    <row r="202" spans="1:1" x14ac:dyDescent="0.25">
      <c r="A202" s="51"/>
    </row>
    <row r="203" spans="1:1" x14ac:dyDescent="0.25">
      <c r="A203" s="51"/>
    </row>
    <row r="204" spans="1:1" x14ac:dyDescent="0.25">
      <c r="A204" s="51"/>
    </row>
    <row r="205" spans="1:1" x14ac:dyDescent="0.25">
      <c r="A205" s="51"/>
    </row>
    <row r="206" spans="1:1" x14ac:dyDescent="0.25">
      <c r="A206" s="51"/>
    </row>
    <row r="207" spans="1:1" x14ac:dyDescent="0.25">
      <c r="A207" s="51"/>
    </row>
    <row r="208" spans="1:1" x14ac:dyDescent="0.25">
      <c r="A208" s="51"/>
    </row>
    <row r="209" spans="1:1" x14ac:dyDescent="0.25">
      <c r="A209" s="51"/>
    </row>
    <row r="210" spans="1:1" x14ac:dyDescent="0.25">
      <c r="A210" s="51"/>
    </row>
    <row r="211" spans="1:1" x14ac:dyDescent="0.25">
      <c r="A211" s="51"/>
    </row>
    <row r="212" spans="1:1" x14ac:dyDescent="0.25">
      <c r="A212" s="51"/>
    </row>
    <row r="213" spans="1:1" x14ac:dyDescent="0.25">
      <c r="A213" s="51"/>
    </row>
    <row r="214" spans="1:1" x14ac:dyDescent="0.25">
      <c r="A214" s="51"/>
    </row>
    <row r="215" spans="1:1" x14ac:dyDescent="0.25">
      <c r="A215" s="51"/>
    </row>
    <row r="216" spans="1:1" x14ac:dyDescent="0.25">
      <c r="A216" s="51"/>
    </row>
    <row r="217" spans="1:1" x14ac:dyDescent="0.25">
      <c r="A217" s="51"/>
    </row>
    <row r="218" spans="1:1" x14ac:dyDescent="0.25">
      <c r="A218" s="51"/>
    </row>
    <row r="219" spans="1:1" x14ac:dyDescent="0.25">
      <c r="A219" s="51"/>
    </row>
    <row r="220" spans="1:1" x14ac:dyDescent="0.25">
      <c r="A220" s="51"/>
    </row>
    <row r="221" spans="1:1" x14ac:dyDescent="0.25">
      <c r="A221" s="51"/>
    </row>
    <row r="222" spans="1:1" x14ac:dyDescent="0.25">
      <c r="A222" s="51"/>
    </row>
    <row r="223" spans="1:1" x14ac:dyDescent="0.25">
      <c r="A223" s="51"/>
    </row>
    <row r="224" spans="1:1" x14ac:dyDescent="0.25">
      <c r="A224" s="51"/>
    </row>
    <row r="225" spans="1:1" x14ac:dyDescent="0.25">
      <c r="A225" s="51"/>
    </row>
    <row r="226" spans="1:1" x14ac:dyDescent="0.25">
      <c r="A226" s="51"/>
    </row>
    <row r="227" spans="1:1" x14ac:dyDescent="0.25">
      <c r="A227" s="51"/>
    </row>
    <row r="228" spans="1:1" x14ac:dyDescent="0.25">
      <c r="A228" s="51"/>
    </row>
    <row r="229" spans="1:1" x14ac:dyDescent="0.25">
      <c r="A229" s="51"/>
    </row>
    <row r="230" spans="1:1" x14ac:dyDescent="0.25">
      <c r="A230" s="51"/>
    </row>
    <row r="231" spans="1:1" x14ac:dyDescent="0.25">
      <c r="A231" s="51"/>
    </row>
    <row r="232" spans="1:1" x14ac:dyDescent="0.25">
      <c r="A232" s="51"/>
    </row>
    <row r="233" spans="1:1" x14ac:dyDescent="0.25">
      <c r="A233" s="51"/>
    </row>
    <row r="234" spans="1:1" x14ac:dyDescent="0.25">
      <c r="A234" s="51"/>
    </row>
    <row r="235" spans="1:1" x14ac:dyDescent="0.25">
      <c r="A235" s="51"/>
    </row>
    <row r="236" spans="1:1" x14ac:dyDescent="0.25">
      <c r="A236" s="51"/>
    </row>
    <row r="237" spans="1:1" x14ac:dyDescent="0.25">
      <c r="A237" s="51"/>
    </row>
    <row r="238" spans="1:1" x14ac:dyDescent="0.25">
      <c r="A238" s="51"/>
    </row>
    <row r="239" spans="1:1" x14ac:dyDescent="0.25">
      <c r="A239" s="51"/>
    </row>
    <row r="240" spans="1:1" x14ac:dyDescent="0.25">
      <c r="A240" s="51"/>
    </row>
    <row r="241" spans="1:1" x14ac:dyDescent="0.25">
      <c r="A241" s="51"/>
    </row>
    <row r="242" spans="1:1" x14ac:dyDescent="0.25">
      <c r="A242" s="51"/>
    </row>
    <row r="243" spans="1:1" x14ac:dyDescent="0.25">
      <c r="A243" s="51"/>
    </row>
    <row r="244" spans="1:1" x14ac:dyDescent="0.25">
      <c r="A244" s="51"/>
    </row>
    <row r="245" spans="1:1" x14ac:dyDescent="0.25">
      <c r="A245" s="51"/>
    </row>
    <row r="246" spans="1:1" x14ac:dyDescent="0.25">
      <c r="A246" s="51"/>
    </row>
    <row r="247" spans="1:1" x14ac:dyDescent="0.25">
      <c r="A247" s="51"/>
    </row>
    <row r="248" spans="1:1" x14ac:dyDescent="0.25">
      <c r="A248" s="51"/>
    </row>
    <row r="249" spans="1:1" x14ac:dyDescent="0.25">
      <c r="A249" s="51"/>
    </row>
    <row r="250" spans="1:1" x14ac:dyDescent="0.25">
      <c r="A250" s="51"/>
    </row>
    <row r="251" spans="1:1" x14ac:dyDescent="0.25">
      <c r="A251" s="51"/>
    </row>
    <row r="252" spans="1:1" x14ac:dyDescent="0.25">
      <c r="A252" s="51"/>
    </row>
    <row r="253" spans="1:1" x14ac:dyDescent="0.25">
      <c r="A253" s="51"/>
    </row>
    <row r="254" spans="1:1" x14ac:dyDescent="0.25">
      <c r="A254" s="51"/>
    </row>
    <row r="255" spans="1:1" x14ac:dyDescent="0.25">
      <c r="A255" s="51"/>
    </row>
    <row r="256" spans="1:1" x14ac:dyDescent="0.25">
      <c r="A256" s="51"/>
    </row>
    <row r="257" spans="1:1" x14ac:dyDescent="0.25">
      <c r="A257" s="51"/>
    </row>
    <row r="258" spans="1:1" x14ac:dyDescent="0.25">
      <c r="A258" s="51"/>
    </row>
    <row r="259" spans="1:1" x14ac:dyDescent="0.25">
      <c r="A259" s="51"/>
    </row>
    <row r="260" spans="1:1" x14ac:dyDescent="0.25">
      <c r="A260" s="51"/>
    </row>
    <row r="261" spans="1:1" x14ac:dyDescent="0.25">
      <c r="A261" s="51"/>
    </row>
    <row r="262" spans="1:1" x14ac:dyDescent="0.25">
      <c r="A262" s="51"/>
    </row>
    <row r="263" spans="1:1" x14ac:dyDescent="0.25">
      <c r="A263" s="51"/>
    </row>
    <row r="264" spans="1:1" x14ac:dyDescent="0.25">
      <c r="A264" s="51"/>
    </row>
    <row r="265" spans="1:1" x14ac:dyDescent="0.25">
      <c r="A265" s="51"/>
    </row>
    <row r="266" spans="1:1" x14ac:dyDescent="0.25">
      <c r="A266" s="51"/>
    </row>
    <row r="267" spans="1:1" x14ac:dyDescent="0.25">
      <c r="A267" s="51"/>
    </row>
    <row r="268" spans="1:1" x14ac:dyDescent="0.25">
      <c r="A268" s="51"/>
    </row>
    <row r="269" spans="1:1" x14ac:dyDescent="0.25">
      <c r="A269" s="51"/>
    </row>
    <row r="270" spans="1:1" x14ac:dyDescent="0.25">
      <c r="A270" s="51"/>
    </row>
    <row r="271" spans="1:1" x14ac:dyDescent="0.25">
      <c r="A271" s="51"/>
    </row>
    <row r="272" spans="1:1" x14ac:dyDescent="0.25">
      <c r="A272" s="51"/>
    </row>
    <row r="273" spans="1:1" x14ac:dyDescent="0.25">
      <c r="A273" s="51"/>
    </row>
    <row r="274" spans="1:1" x14ac:dyDescent="0.25">
      <c r="A274" s="51"/>
    </row>
    <row r="275" spans="1:1" x14ac:dyDescent="0.25">
      <c r="A275" s="51"/>
    </row>
    <row r="276" spans="1:1" x14ac:dyDescent="0.25">
      <c r="A276" s="51"/>
    </row>
    <row r="277" spans="1:1" x14ac:dyDescent="0.25">
      <c r="A277" s="51"/>
    </row>
    <row r="278" spans="1:1" x14ac:dyDescent="0.25">
      <c r="A278" s="51"/>
    </row>
    <row r="279" spans="1:1" x14ac:dyDescent="0.25">
      <c r="A279" s="51"/>
    </row>
    <row r="280" spans="1:1" x14ac:dyDescent="0.25">
      <c r="A280" s="51"/>
    </row>
    <row r="281" spans="1:1" x14ac:dyDescent="0.25">
      <c r="A281" s="51"/>
    </row>
    <row r="282" spans="1:1" x14ac:dyDescent="0.25">
      <c r="A282" s="51"/>
    </row>
    <row r="283" spans="1:1" x14ac:dyDescent="0.25">
      <c r="A283" s="51"/>
    </row>
    <row r="284" spans="1:1" x14ac:dyDescent="0.25">
      <c r="A284" s="51"/>
    </row>
    <row r="285" spans="1:1" x14ac:dyDescent="0.25">
      <c r="A285" s="51"/>
    </row>
    <row r="286" spans="1:1" x14ac:dyDescent="0.25">
      <c r="A286" s="51"/>
    </row>
    <row r="287" spans="1:1" x14ac:dyDescent="0.25">
      <c r="A287" s="51"/>
    </row>
    <row r="288" spans="1:1" x14ac:dyDescent="0.25">
      <c r="A288" s="51"/>
    </row>
    <row r="289" spans="1:1" x14ac:dyDescent="0.25">
      <c r="A289" s="51"/>
    </row>
    <row r="290" spans="1:1" x14ac:dyDescent="0.25">
      <c r="A290" s="51"/>
    </row>
    <row r="291" spans="1:1" x14ac:dyDescent="0.25">
      <c r="A291" s="51"/>
    </row>
    <row r="292" spans="1:1" x14ac:dyDescent="0.25">
      <c r="A292" s="51"/>
    </row>
    <row r="293" spans="1:1" x14ac:dyDescent="0.25">
      <c r="A293" s="51"/>
    </row>
    <row r="294" spans="1:1" x14ac:dyDescent="0.25">
      <c r="A294" s="51"/>
    </row>
    <row r="295" spans="1:1" x14ac:dyDescent="0.25">
      <c r="A295" s="51"/>
    </row>
    <row r="296" spans="1:1" x14ac:dyDescent="0.25">
      <c r="A296" s="51"/>
    </row>
    <row r="297" spans="1:1" x14ac:dyDescent="0.25">
      <c r="A297" s="51"/>
    </row>
    <row r="298" spans="1:1" x14ac:dyDescent="0.25">
      <c r="A298" s="51"/>
    </row>
    <row r="299" spans="1:1" x14ac:dyDescent="0.25">
      <c r="A299" s="51"/>
    </row>
    <row r="300" spans="1:1" x14ac:dyDescent="0.25">
      <c r="A300" s="51"/>
    </row>
    <row r="301" spans="1:1" x14ac:dyDescent="0.25">
      <c r="A301" s="51"/>
    </row>
    <row r="302" spans="1:1" x14ac:dyDescent="0.25">
      <c r="A302" s="51"/>
    </row>
    <row r="303" spans="1:1" x14ac:dyDescent="0.25">
      <c r="A303" s="51"/>
    </row>
    <row r="304" spans="1:1" x14ac:dyDescent="0.25">
      <c r="A304" s="51"/>
    </row>
    <row r="305" spans="1:1" x14ac:dyDescent="0.25">
      <c r="A305" s="51"/>
    </row>
    <row r="306" spans="1:1" x14ac:dyDescent="0.25">
      <c r="A306" s="51"/>
    </row>
    <row r="307" spans="1:1" x14ac:dyDescent="0.25">
      <c r="A307" s="51"/>
    </row>
    <row r="308" spans="1:1" x14ac:dyDescent="0.25">
      <c r="A308" s="51"/>
    </row>
    <row r="309" spans="1:1" x14ac:dyDescent="0.25">
      <c r="A309" s="51"/>
    </row>
    <row r="310" spans="1:1" x14ac:dyDescent="0.25">
      <c r="A310" s="51"/>
    </row>
    <row r="311" spans="1:1" x14ac:dyDescent="0.25">
      <c r="A311" s="51"/>
    </row>
    <row r="312" spans="1:1" x14ac:dyDescent="0.25">
      <c r="A312" s="51"/>
    </row>
    <row r="313" spans="1:1" x14ac:dyDescent="0.25">
      <c r="A313" s="51"/>
    </row>
    <row r="314" spans="1:1" x14ac:dyDescent="0.25">
      <c r="A314" s="51"/>
    </row>
    <row r="315" spans="1:1" x14ac:dyDescent="0.25">
      <c r="A315" s="51"/>
    </row>
    <row r="316" spans="1:1" x14ac:dyDescent="0.25">
      <c r="A316" s="51"/>
    </row>
    <row r="317" spans="1:1" x14ac:dyDescent="0.25">
      <c r="A317" s="51"/>
    </row>
    <row r="318" spans="1:1" x14ac:dyDescent="0.25">
      <c r="A318" s="51"/>
    </row>
    <row r="319" spans="1:1" x14ac:dyDescent="0.25">
      <c r="A319" s="51"/>
    </row>
    <row r="320" spans="1:1" x14ac:dyDescent="0.25">
      <c r="A320" s="51"/>
    </row>
    <row r="321" spans="1:1" x14ac:dyDescent="0.25">
      <c r="A321" s="51"/>
    </row>
    <row r="322" spans="1:1" x14ac:dyDescent="0.25">
      <c r="A322" s="51"/>
    </row>
    <row r="323" spans="1:1" x14ac:dyDescent="0.25">
      <c r="A323" s="51"/>
    </row>
    <row r="324" spans="1:1" x14ac:dyDescent="0.25">
      <c r="A324" s="51"/>
    </row>
    <row r="325" spans="1:1" x14ac:dyDescent="0.25">
      <c r="A325" s="51"/>
    </row>
    <row r="326" spans="1:1" x14ac:dyDescent="0.25">
      <c r="A326" s="51"/>
    </row>
    <row r="327" spans="1:1" x14ac:dyDescent="0.25">
      <c r="A327" s="51"/>
    </row>
    <row r="328" spans="1:1" x14ac:dyDescent="0.25">
      <c r="A328" s="51"/>
    </row>
    <row r="329" spans="1:1" x14ac:dyDescent="0.25">
      <c r="A329" s="51"/>
    </row>
    <row r="330" spans="1:1" x14ac:dyDescent="0.25">
      <c r="A330" s="51"/>
    </row>
    <row r="331" spans="1:1" x14ac:dyDescent="0.25">
      <c r="A331" s="51"/>
    </row>
    <row r="332" spans="1:1" x14ac:dyDescent="0.25">
      <c r="A332" s="51"/>
    </row>
    <row r="333" spans="1:1" x14ac:dyDescent="0.25">
      <c r="A333" s="51"/>
    </row>
    <row r="334" spans="1:1" x14ac:dyDescent="0.25">
      <c r="A334" s="51"/>
    </row>
    <row r="335" spans="1:1" x14ac:dyDescent="0.25">
      <c r="A335" s="51"/>
    </row>
    <row r="336" spans="1:1" x14ac:dyDescent="0.25">
      <c r="A336" s="51"/>
    </row>
    <row r="337" spans="1:1" x14ac:dyDescent="0.25">
      <c r="A337" s="51"/>
    </row>
    <row r="338" spans="1:1" x14ac:dyDescent="0.25">
      <c r="A338" s="51"/>
    </row>
    <row r="339" spans="1:1" x14ac:dyDescent="0.25">
      <c r="A339" s="51"/>
    </row>
    <row r="340" spans="1:1" x14ac:dyDescent="0.25">
      <c r="A340" s="51"/>
    </row>
    <row r="341" spans="1:1" x14ac:dyDescent="0.25">
      <c r="A341" s="51"/>
    </row>
    <row r="342" spans="1:1" x14ac:dyDescent="0.25">
      <c r="A342" s="51"/>
    </row>
    <row r="343" spans="1:1" x14ac:dyDescent="0.25">
      <c r="A343" s="51"/>
    </row>
    <row r="344" spans="1:1" x14ac:dyDescent="0.25">
      <c r="A344" s="51"/>
    </row>
    <row r="345" spans="1:1" x14ac:dyDescent="0.25">
      <c r="A345" s="51"/>
    </row>
    <row r="346" spans="1:1" x14ac:dyDescent="0.25">
      <c r="A346" s="51"/>
    </row>
    <row r="347" spans="1:1" x14ac:dyDescent="0.25">
      <c r="A347" s="51"/>
    </row>
    <row r="348" spans="1:1" x14ac:dyDescent="0.25">
      <c r="A348" s="51"/>
    </row>
    <row r="349" spans="1:1" x14ac:dyDescent="0.25">
      <c r="A349" s="51"/>
    </row>
    <row r="350" spans="1:1" x14ac:dyDescent="0.25">
      <c r="A350" s="51"/>
    </row>
    <row r="351" spans="1:1" x14ac:dyDescent="0.25">
      <c r="A351" s="51"/>
    </row>
    <row r="352" spans="1:1" x14ac:dyDescent="0.25">
      <c r="A352" s="51"/>
    </row>
    <row r="353" spans="1:1" x14ac:dyDescent="0.25">
      <c r="A353" s="51"/>
    </row>
    <row r="354" spans="1:1" x14ac:dyDescent="0.25">
      <c r="A354" s="51"/>
    </row>
    <row r="355" spans="1:1" x14ac:dyDescent="0.25">
      <c r="A355" s="51"/>
    </row>
    <row r="356" spans="1:1" x14ac:dyDescent="0.25">
      <c r="A356" s="51"/>
    </row>
    <row r="357" spans="1:1" x14ac:dyDescent="0.25">
      <c r="A357" s="51"/>
    </row>
    <row r="358" spans="1:1" x14ac:dyDescent="0.25">
      <c r="A358" s="51"/>
    </row>
    <row r="359" spans="1:1" x14ac:dyDescent="0.25">
      <c r="A359" s="51"/>
    </row>
    <row r="360" spans="1:1" x14ac:dyDescent="0.25">
      <c r="A360" s="51"/>
    </row>
    <row r="361" spans="1:1" x14ac:dyDescent="0.25">
      <c r="A361" s="51"/>
    </row>
    <row r="362" spans="1:1" x14ac:dyDescent="0.25">
      <c r="A362" s="51"/>
    </row>
    <row r="363" spans="1:1" x14ac:dyDescent="0.25">
      <c r="A363" s="51"/>
    </row>
    <row r="364" spans="1:1" x14ac:dyDescent="0.25">
      <c r="A364" s="51"/>
    </row>
    <row r="365" spans="1:1" x14ac:dyDescent="0.25">
      <c r="A365" s="51"/>
    </row>
    <row r="366" spans="1:1" x14ac:dyDescent="0.25">
      <c r="A366" s="51"/>
    </row>
    <row r="367" spans="1:1" x14ac:dyDescent="0.25">
      <c r="A367" s="51"/>
    </row>
    <row r="368" spans="1:1" x14ac:dyDescent="0.25">
      <c r="A368" s="51"/>
    </row>
    <row r="369" spans="1:1" x14ac:dyDescent="0.25">
      <c r="A369" s="51"/>
    </row>
    <row r="370" spans="1:1" x14ac:dyDescent="0.25">
      <c r="A370" s="51"/>
    </row>
    <row r="371" spans="1:1" x14ac:dyDescent="0.25">
      <c r="A371" s="51"/>
    </row>
    <row r="372" spans="1:1" x14ac:dyDescent="0.25">
      <c r="A372" s="51"/>
    </row>
    <row r="373" spans="1:1" x14ac:dyDescent="0.25">
      <c r="A373" s="51"/>
    </row>
    <row r="374" spans="1:1" x14ac:dyDescent="0.25">
      <c r="A374" s="51"/>
    </row>
    <row r="375" spans="1:1" x14ac:dyDescent="0.25">
      <c r="A375" s="51"/>
    </row>
    <row r="376" spans="1:1" x14ac:dyDescent="0.25">
      <c r="A376" s="51"/>
    </row>
    <row r="377" spans="1:1" x14ac:dyDescent="0.25">
      <c r="A377" s="51"/>
    </row>
    <row r="378" spans="1:1" x14ac:dyDescent="0.25">
      <c r="A378" s="51"/>
    </row>
    <row r="379" spans="1:1" x14ac:dyDescent="0.25">
      <c r="A379" s="51"/>
    </row>
    <row r="380" spans="1:1" x14ac:dyDescent="0.25">
      <c r="A380" s="51"/>
    </row>
    <row r="381" spans="1:1" x14ac:dyDescent="0.25">
      <c r="A381" s="51"/>
    </row>
    <row r="382" spans="1:1" x14ac:dyDescent="0.25">
      <c r="A382" s="51"/>
    </row>
    <row r="383" spans="1:1" x14ac:dyDescent="0.25">
      <c r="A383" s="51"/>
    </row>
    <row r="384" spans="1:1" x14ac:dyDescent="0.25">
      <c r="A384" s="51"/>
    </row>
    <row r="385" spans="1:1" x14ac:dyDescent="0.25">
      <c r="A385" s="51"/>
    </row>
    <row r="386" spans="1:1" x14ac:dyDescent="0.25">
      <c r="A386" s="51"/>
    </row>
    <row r="387" spans="1:1" x14ac:dyDescent="0.25">
      <c r="A387" s="51"/>
    </row>
    <row r="388" spans="1:1" x14ac:dyDescent="0.25">
      <c r="A388" s="51"/>
    </row>
    <row r="389" spans="1:1" x14ac:dyDescent="0.25">
      <c r="A389" s="51"/>
    </row>
    <row r="390" spans="1:1" x14ac:dyDescent="0.25">
      <c r="A390" s="51"/>
    </row>
    <row r="391" spans="1:1" x14ac:dyDescent="0.25">
      <c r="A391" s="51"/>
    </row>
    <row r="392" spans="1:1" x14ac:dyDescent="0.25">
      <c r="A392" s="51"/>
    </row>
    <row r="393" spans="1:1" x14ac:dyDescent="0.25">
      <c r="A393" s="51"/>
    </row>
    <row r="394" spans="1:1" x14ac:dyDescent="0.25">
      <c r="A394" s="51"/>
    </row>
    <row r="395" spans="1:1" x14ac:dyDescent="0.25">
      <c r="A395" s="51"/>
    </row>
    <row r="396" spans="1:1" x14ac:dyDescent="0.25">
      <c r="A396" s="51"/>
    </row>
    <row r="397" spans="1:1" x14ac:dyDescent="0.25">
      <c r="A397" s="51"/>
    </row>
    <row r="398" spans="1:1" x14ac:dyDescent="0.25">
      <c r="A398" s="51"/>
    </row>
    <row r="399" spans="1:1" x14ac:dyDescent="0.25">
      <c r="A399" s="51"/>
    </row>
    <row r="400" spans="1:1" x14ac:dyDescent="0.25">
      <c r="A400" s="51"/>
    </row>
    <row r="401" spans="1:1" x14ac:dyDescent="0.25">
      <c r="A401" s="51"/>
    </row>
    <row r="402" spans="1:1" x14ac:dyDescent="0.25">
      <c r="A402" s="51"/>
    </row>
    <row r="403" spans="1:1" x14ac:dyDescent="0.25">
      <c r="A403" s="51"/>
    </row>
    <row r="404" spans="1:1" x14ac:dyDescent="0.25">
      <c r="A404" s="51"/>
    </row>
    <row r="405" spans="1:1" x14ac:dyDescent="0.25">
      <c r="A405" s="51"/>
    </row>
    <row r="406" spans="1:1" x14ac:dyDescent="0.25">
      <c r="A406" s="51"/>
    </row>
    <row r="407" spans="1:1" x14ac:dyDescent="0.25">
      <c r="A407" s="51"/>
    </row>
    <row r="408" spans="1:1" x14ac:dyDescent="0.25">
      <c r="A408" s="51"/>
    </row>
    <row r="409" spans="1:1" x14ac:dyDescent="0.25">
      <c r="A409" s="51"/>
    </row>
    <row r="410" spans="1:1" x14ac:dyDescent="0.25">
      <c r="A410" s="51"/>
    </row>
    <row r="411" spans="1:1" x14ac:dyDescent="0.25">
      <c r="A411" s="51"/>
    </row>
    <row r="412" spans="1:1" x14ac:dyDescent="0.25">
      <c r="A412" s="51"/>
    </row>
    <row r="413" spans="1:1" x14ac:dyDescent="0.25">
      <c r="A413" s="51"/>
    </row>
    <row r="414" spans="1:1" x14ac:dyDescent="0.25">
      <c r="A414" s="51"/>
    </row>
    <row r="415" spans="1:1" x14ac:dyDescent="0.25">
      <c r="A415" s="51"/>
    </row>
    <row r="416" spans="1:1" x14ac:dyDescent="0.25">
      <c r="A416" s="51"/>
    </row>
    <row r="417" spans="1:1" x14ac:dyDescent="0.25">
      <c r="A417" s="51"/>
    </row>
    <row r="418" spans="1:1" x14ac:dyDescent="0.25">
      <c r="A418" s="51"/>
    </row>
    <row r="419" spans="1:1" x14ac:dyDescent="0.25">
      <c r="A419" s="51"/>
    </row>
    <row r="420" spans="1:1" x14ac:dyDescent="0.25">
      <c r="A420" s="51"/>
    </row>
    <row r="421" spans="1:1" x14ac:dyDescent="0.25">
      <c r="A421" s="51"/>
    </row>
    <row r="422" spans="1:1" x14ac:dyDescent="0.25">
      <c r="A422" s="51"/>
    </row>
    <row r="423" spans="1:1" x14ac:dyDescent="0.25">
      <c r="A423" s="51"/>
    </row>
    <row r="424" spans="1:1" x14ac:dyDescent="0.25">
      <c r="A424" s="51"/>
    </row>
    <row r="425" spans="1:1" x14ac:dyDescent="0.25">
      <c r="A425" s="51"/>
    </row>
    <row r="426" spans="1:1" x14ac:dyDescent="0.25">
      <c r="A426" s="51"/>
    </row>
    <row r="427" spans="1:1" x14ac:dyDescent="0.25">
      <c r="A427" s="51"/>
    </row>
    <row r="428" spans="1:1" x14ac:dyDescent="0.25">
      <c r="A428" s="51"/>
    </row>
    <row r="429" spans="1:1" x14ac:dyDescent="0.25">
      <c r="A429" s="51"/>
    </row>
    <row r="430" spans="1:1" x14ac:dyDescent="0.25">
      <c r="A430" s="51"/>
    </row>
    <row r="431" spans="1:1" x14ac:dyDescent="0.25">
      <c r="A431" s="51"/>
    </row>
    <row r="432" spans="1:1" x14ac:dyDescent="0.25">
      <c r="A432" s="51"/>
    </row>
    <row r="433" spans="1:1" x14ac:dyDescent="0.25">
      <c r="A433" s="51"/>
    </row>
    <row r="434" spans="1:1" x14ac:dyDescent="0.25">
      <c r="A434" s="51"/>
    </row>
    <row r="435" spans="1:1" x14ac:dyDescent="0.25">
      <c r="A435" s="51"/>
    </row>
    <row r="436" spans="1:1" x14ac:dyDescent="0.25">
      <c r="A436" s="51"/>
    </row>
    <row r="437" spans="1:1" x14ac:dyDescent="0.25">
      <c r="A437" s="51"/>
    </row>
    <row r="438" spans="1:1" x14ac:dyDescent="0.25">
      <c r="A438" s="51"/>
    </row>
    <row r="439" spans="1:1" x14ac:dyDescent="0.25">
      <c r="A439" s="51"/>
    </row>
    <row r="440" spans="1:1" x14ac:dyDescent="0.25">
      <c r="A440" s="51"/>
    </row>
    <row r="441" spans="1:1" x14ac:dyDescent="0.25">
      <c r="A441" s="51"/>
    </row>
    <row r="442" spans="1:1" x14ac:dyDescent="0.25">
      <c r="A442" s="51"/>
    </row>
    <row r="443" spans="1:1" x14ac:dyDescent="0.25">
      <c r="A443" s="51"/>
    </row>
    <row r="444" spans="1:1" x14ac:dyDescent="0.25">
      <c r="A444" s="51"/>
    </row>
    <row r="445" spans="1:1" x14ac:dyDescent="0.25">
      <c r="A445" s="51"/>
    </row>
    <row r="446" spans="1:1" x14ac:dyDescent="0.25">
      <c r="A446" s="51"/>
    </row>
    <row r="447" spans="1:1" x14ac:dyDescent="0.25">
      <c r="A447" s="51"/>
    </row>
    <row r="448" spans="1:1" x14ac:dyDescent="0.25">
      <c r="A448" s="51"/>
    </row>
    <row r="449" spans="1:1" x14ac:dyDescent="0.25">
      <c r="A449" s="51"/>
    </row>
    <row r="450" spans="1:1" x14ac:dyDescent="0.25">
      <c r="A450" s="51"/>
    </row>
    <row r="451" spans="1:1" x14ac:dyDescent="0.25">
      <c r="A451" s="51"/>
    </row>
    <row r="452" spans="1:1" x14ac:dyDescent="0.25">
      <c r="A452" s="51"/>
    </row>
    <row r="453" spans="1:1" x14ac:dyDescent="0.25">
      <c r="A453" s="51"/>
    </row>
    <row r="454" spans="1:1" x14ac:dyDescent="0.25">
      <c r="A454" s="51"/>
    </row>
    <row r="455" spans="1:1" x14ac:dyDescent="0.25">
      <c r="A455" s="51"/>
    </row>
    <row r="456" spans="1:1" x14ac:dyDescent="0.25">
      <c r="A456" s="51"/>
    </row>
    <row r="457" spans="1:1" x14ac:dyDescent="0.25">
      <c r="A457" s="51"/>
    </row>
    <row r="458" spans="1:1" x14ac:dyDescent="0.25">
      <c r="A458" s="51"/>
    </row>
    <row r="459" spans="1:1" x14ac:dyDescent="0.25">
      <c r="A459" s="51"/>
    </row>
    <row r="460" spans="1:1" x14ac:dyDescent="0.25">
      <c r="A460" s="51"/>
    </row>
    <row r="461" spans="1:1" x14ac:dyDescent="0.25">
      <c r="A461" s="51"/>
    </row>
    <row r="462" spans="1:1" x14ac:dyDescent="0.25">
      <c r="A462" s="51"/>
    </row>
    <row r="463" spans="1:1" x14ac:dyDescent="0.25">
      <c r="A463" s="51"/>
    </row>
    <row r="464" spans="1:1" x14ac:dyDescent="0.25">
      <c r="A464" s="51"/>
    </row>
    <row r="465" spans="1:1" x14ac:dyDescent="0.25">
      <c r="A465" s="51"/>
    </row>
    <row r="466" spans="1:1" x14ac:dyDescent="0.25">
      <c r="A466" s="51"/>
    </row>
    <row r="467" spans="1:1" x14ac:dyDescent="0.25">
      <c r="A467" s="51"/>
    </row>
    <row r="468" spans="1:1" x14ac:dyDescent="0.25">
      <c r="A468" s="51"/>
    </row>
    <row r="469" spans="1:1" x14ac:dyDescent="0.25">
      <c r="A469" s="51"/>
    </row>
    <row r="470" spans="1:1" x14ac:dyDescent="0.25">
      <c r="A470" s="51"/>
    </row>
    <row r="471" spans="1:1" x14ac:dyDescent="0.25">
      <c r="A471" s="51"/>
    </row>
    <row r="472" spans="1:1" x14ac:dyDescent="0.25">
      <c r="A472" s="51"/>
    </row>
    <row r="473" spans="1:1" x14ac:dyDescent="0.25">
      <c r="A473" s="51"/>
    </row>
    <row r="474" spans="1:1" x14ac:dyDescent="0.25">
      <c r="A474" s="51"/>
    </row>
    <row r="475" spans="1:1" x14ac:dyDescent="0.25">
      <c r="A475" s="51"/>
    </row>
    <row r="476" spans="1:1" x14ac:dyDescent="0.25">
      <c r="A476" s="51"/>
    </row>
    <row r="477" spans="1:1" x14ac:dyDescent="0.25">
      <c r="A477" s="51"/>
    </row>
    <row r="478" spans="1:1" x14ac:dyDescent="0.25">
      <c r="A478" s="51"/>
    </row>
    <row r="479" spans="1:1" x14ac:dyDescent="0.25">
      <c r="A479" s="51"/>
    </row>
    <row r="480" spans="1:1" x14ac:dyDescent="0.25">
      <c r="A480" s="51"/>
    </row>
    <row r="481" spans="1:1" x14ac:dyDescent="0.25">
      <c r="A481" s="51"/>
    </row>
    <row r="482" spans="1:1" x14ac:dyDescent="0.25">
      <c r="A482" s="51"/>
    </row>
    <row r="483" spans="1:1" x14ac:dyDescent="0.25">
      <c r="A483" s="51"/>
    </row>
    <row r="484" spans="1:1" x14ac:dyDescent="0.25">
      <c r="A484" s="51"/>
    </row>
    <row r="485" spans="1:1" x14ac:dyDescent="0.25">
      <c r="A485" s="51"/>
    </row>
    <row r="486" spans="1:1" x14ac:dyDescent="0.25">
      <c r="A486" s="51"/>
    </row>
    <row r="487" spans="1:1" x14ac:dyDescent="0.25">
      <c r="A487" s="51"/>
    </row>
    <row r="488" spans="1:1" x14ac:dyDescent="0.25">
      <c r="A488" s="51"/>
    </row>
    <row r="489" spans="1:1" x14ac:dyDescent="0.25">
      <c r="A489" s="51"/>
    </row>
    <row r="490" spans="1:1" x14ac:dyDescent="0.25">
      <c r="A490" s="51"/>
    </row>
    <row r="491" spans="1:1" x14ac:dyDescent="0.25">
      <c r="A491" s="51"/>
    </row>
    <row r="492" spans="1:1" x14ac:dyDescent="0.25">
      <c r="A492" s="51"/>
    </row>
    <row r="493" spans="1:1" x14ac:dyDescent="0.25">
      <c r="A493" s="51"/>
    </row>
    <row r="494" spans="1:1" x14ac:dyDescent="0.25">
      <c r="A494" s="51"/>
    </row>
    <row r="495" spans="1:1" x14ac:dyDescent="0.25">
      <c r="A495" s="51"/>
    </row>
    <row r="496" spans="1:1" x14ac:dyDescent="0.25">
      <c r="A496" s="51"/>
    </row>
    <row r="497" spans="1:1" x14ac:dyDescent="0.25">
      <c r="A497" s="51"/>
    </row>
    <row r="498" spans="1:1" x14ac:dyDescent="0.25">
      <c r="A498" s="51"/>
    </row>
    <row r="499" spans="1:1" x14ac:dyDescent="0.25">
      <c r="A499" s="51"/>
    </row>
    <row r="500" spans="1:1" x14ac:dyDescent="0.25">
      <c r="A500" s="51"/>
    </row>
    <row r="501" spans="1:1" x14ac:dyDescent="0.25">
      <c r="A501" s="51"/>
    </row>
    <row r="502" spans="1:1" x14ac:dyDescent="0.25">
      <c r="A502" s="51"/>
    </row>
    <row r="503" spans="1:1" x14ac:dyDescent="0.25">
      <c r="A503" s="51"/>
    </row>
    <row r="504" spans="1:1" x14ac:dyDescent="0.25">
      <c r="A504" s="51"/>
    </row>
    <row r="505" spans="1:1" x14ac:dyDescent="0.25">
      <c r="A505" s="51"/>
    </row>
    <row r="506" spans="1:1" x14ac:dyDescent="0.25">
      <c r="A506" s="51"/>
    </row>
    <row r="507" spans="1:1" x14ac:dyDescent="0.25">
      <c r="A507" s="51"/>
    </row>
    <row r="508" spans="1:1" x14ac:dyDescent="0.25">
      <c r="A508" s="51"/>
    </row>
    <row r="509" spans="1:1" x14ac:dyDescent="0.25">
      <c r="A509" s="51"/>
    </row>
    <row r="510" spans="1:1" x14ac:dyDescent="0.25">
      <c r="A510" s="51"/>
    </row>
    <row r="511" spans="1:1" x14ac:dyDescent="0.25">
      <c r="A511" s="51"/>
    </row>
    <row r="512" spans="1:1" x14ac:dyDescent="0.25">
      <c r="A512" s="51"/>
    </row>
    <row r="513" spans="1:1" x14ac:dyDescent="0.25">
      <c r="A513" s="51"/>
    </row>
    <row r="514" spans="1:1" x14ac:dyDescent="0.25">
      <c r="A514" s="51"/>
    </row>
    <row r="515" spans="1:1" x14ac:dyDescent="0.25">
      <c r="A515" s="51"/>
    </row>
    <row r="516" spans="1:1" x14ac:dyDescent="0.25">
      <c r="A516" s="51"/>
    </row>
    <row r="517" spans="1:1" x14ac:dyDescent="0.25">
      <c r="A517" s="51"/>
    </row>
    <row r="518" spans="1:1" x14ac:dyDescent="0.25">
      <c r="A518" s="51"/>
    </row>
    <row r="519" spans="1:1" x14ac:dyDescent="0.25">
      <c r="A519" s="51"/>
    </row>
    <row r="520" spans="1:1" x14ac:dyDescent="0.25">
      <c r="A520" s="51"/>
    </row>
    <row r="521" spans="1:1" x14ac:dyDescent="0.25">
      <c r="A521" s="51"/>
    </row>
    <row r="522" spans="1:1" x14ac:dyDescent="0.25">
      <c r="A522" s="51"/>
    </row>
    <row r="523" spans="1:1" x14ac:dyDescent="0.25">
      <c r="A523" s="51"/>
    </row>
    <row r="524" spans="1:1" x14ac:dyDescent="0.25">
      <c r="A524" s="51"/>
    </row>
    <row r="525" spans="1:1" x14ac:dyDescent="0.25">
      <c r="A525" s="51"/>
    </row>
    <row r="526" spans="1:1" x14ac:dyDescent="0.25">
      <c r="A526" s="51"/>
    </row>
    <row r="527" spans="1:1" x14ac:dyDescent="0.25">
      <c r="A527" s="51"/>
    </row>
    <row r="528" spans="1:1" x14ac:dyDescent="0.25">
      <c r="A528" s="51"/>
    </row>
    <row r="529" spans="1:1" x14ac:dyDescent="0.25">
      <c r="A529" s="51"/>
    </row>
    <row r="530" spans="1:1" x14ac:dyDescent="0.25">
      <c r="A530" s="51"/>
    </row>
    <row r="531" spans="1:1" x14ac:dyDescent="0.25">
      <c r="A531" s="51"/>
    </row>
    <row r="532" spans="1:1" x14ac:dyDescent="0.25">
      <c r="A532" s="51"/>
    </row>
    <row r="533" spans="1:1" x14ac:dyDescent="0.25">
      <c r="A533" s="51"/>
    </row>
    <row r="534" spans="1:1" x14ac:dyDescent="0.25">
      <c r="A534" s="51"/>
    </row>
    <row r="535" spans="1:1" x14ac:dyDescent="0.25">
      <c r="A535" s="51"/>
    </row>
    <row r="536" spans="1:1" x14ac:dyDescent="0.25">
      <c r="A536" s="51"/>
    </row>
    <row r="537" spans="1:1" x14ac:dyDescent="0.25">
      <c r="A537" s="51"/>
    </row>
    <row r="538" spans="1:1" x14ac:dyDescent="0.25">
      <c r="A538" s="51"/>
    </row>
    <row r="539" spans="1:1" x14ac:dyDescent="0.25">
      <c r="A539" s="51"/>
    </row>
    <row r="540" spans="1:1" x14ac:dyDescent="0.25">
      <c r="A540" s="51"/>
    </row>
    <row r="541" spans="1:1" x14ac:dyDescent="0.25">
      <c r="A541" s="51"/>
    </row>
    <row r="542" spans="1:1" x14ac:dyDescent="0.25">
      <c r="A542" s="51"/>
    </row>
    <row r="543" spans="1:1" x14ac:dyDescent="0.25">
      <c r="A543" s="51"/>
    </row>
    <row r="544" spans="1:1" x14ac:dyDescent="0.25">
      <c r="A544" s="51"/>
    </row>
    <row r="545" spans="1:1" x14ac:dyDescent="0.25">
      <c r="A545" s="51"/>
    </row>
    <row r="546" spans="1:1" x14ac:dyDescent="0.25">
      <c r="A546" s="51"/>
    </row>
    <row r="547" spans="1:1" x14ac:dyDescent="0.25">
      <c r="A547" s="51"/>
    </row>
    <row r="548" spans="1:1" x14ac:dyDescent="0.25">
      <c r="A548" s="51"/>
    </row>
    <row r="549" spans="1:1" x14ac:dyDescent="0.25">
      <c r="A549" s="51"/>
    </row>
    <row r="550" spans="1:1" x14ac:dyDescent="0.25">
      <c r="A550" s="51"/>
    </row>
    <row r="551" spans="1:1" x14ac:dyDescent="0.25">
      <c r="A551" s="51"/>
    </row>
    <row r="552" spans="1:1" x14ac:dyDescent="0.25">
      <c r="A552" s="51"/>
    </row>
    <row r="553" spans="1:1" x14ac:dyDescent="0.25">
      <c r="A553" s="51"/>
    </row>
    <row r="554" spans="1:1" x14ac:dyDescent="0.25">
      <c r="A554" s="51"/>
    </row>
    <row r="555" spans="1:1" x14ac:dyDescent="0.25">
      <c r="A555" s="51"/>
    </row>
    <row r="556" spans="1:1" x14ac:dyDescent="0.25">
      <c r="A556" s="51"/>
    </row>
    <row r="557" spans="1:1" x14ac:dyDescent="0.25">
      <c r="A557" s="51"/>
    </row>
    <row r="558" spans="1:1" x14ac:dyDescent="0.25">
      <c r="A558" s="51"/>
    </row>
    <row r="559" spans="1:1" x14ac:dyDescent="0.25">
      <c r="A559" s="51"/>
    </row>
    <row r="560" spans="1:1" x14ac:dyDescent="0.25">
      <c r="A560" s="51"/>
    </row>
    <row r="561" spans="1:1" x14ac:dyDescent="0.25">
      <c r="A561" s="51"/>
    </row>
    <row r="562" spans="1:1" x14ac:dyDescent="0.25">
      <c r="A562" s="51"/>
    </row>
    <row r="563" spans="1:1" x14ac:dyDescent="0.25">
      <c r="A563" s="51"/>
    </row>
    <row r="564" spans="1:1" x14ac:dyDescent="0.25">
      <c r="A564" s="51"/>
    </row>
    <row r="565" spans="1:1" x14ac:dyDescent="0.25">
      <c r="A565" s="51"/>
    </row>
    <row r="566" spans="1:1" x14ac:dyDescent="0.25">
      <c r="A566" s="51"/>
    </row>
    <row r="567" spans="1:1" x14ac:dyDescent="0.25">
      <c r="A567" s="51"/>
    </row>
    <row r="568" spans="1:1" x14ac:dyDescent="0.25">
      <c r="A568" s="51"/>
    </row>
    <row r="569" spans="1:1" x14ac:dyDescent="0.25">
      <c r="A569" s="51"/>
    </row>
    <row r="570" spans="1:1" x14ac:dyDescent="0.25">
      <c r="A570" s="51"/>
    </row>
    <row r="571" spans="1:1" x14ac:dyDescent="0.25">
      <c r="A571" s="51"/>
    </row>
    <row r="572" spans="1:1" x14ac:dyDescent="0.25">
      <c r="A572" s="51"/>
    </row>
    <row r="573" spans="1:1" x14ac:dyDescent="0.25">
      <c r="A573" s="51"/>
    </row>
    <row r="574" spans="1:1" x14ac:dyDescent="0.25">
      <c r="A574" s="51"/>
    </row>
    <row r="575" spans="1:1" x14ac:dyDescent="0.25">
      <c r="A575" s="51"/>
    </row>
    <row r="576" spans="1:1" x14ac:dyDescent="0.25">
      <c r="A576" s="51"/>
    </row>
    <row r="577" spans="1:1" x14ac:dyDescent="0.25">
      <c r="A577" s="51"/>
    </row>
    <row r="578" spans="1:1" x14ac:dyDescent="0.25">
      <c r="A578" s="51"/>
    </row>
    <row r="579" spans="1:1" x14ac:dyDescent="0.25">
      <c r="A579" s="51"/>
    </row>
    <row r="580" spans="1:1" x14ac:dyDescent="0.25">
      <c r="A580" s="51"/>
    </row>
    <row r="581" spans="1:1" x14ac:dyDescent="0.25">
      <c r="A581" s="51"/>
    </row>
    <row r="582" spans="1:1" x14ac:dyDescent="0.25">
      <c r="A582" s="51"/>
    </row>
    <row r="583" spans="1:1" x14ac:dyDescent="0.25">
      <c r="A583" s="51"/>
    </row>
    <row r="584" spans="1:1" x14ac:dyDescent="0.25">
      <c r="A584" s="51"/>
    </row>
    <row r="585" spans="1:1" x14ac:dyDescent="0.25">
      <c r="A585" s="51"/>
    </row>
    <row r="586" spans="1:1" x14ac:dyDescent="0.25">
      <c r="A586" s="51"/>
    </row>
    <row r="587" spans="1:1" x14ac:dyDescent="0.25">
      <c r="A587" s="51"/>
    </row>
    <row r="588" spans="1:1" x14ac:dyDescent="0.25">
      <c r="A588" s="51"/>
    </row>
    <row r="589" spans="1:1" x14ac:dyDescent="0.25">
      <c r="A589" s="51"/>
    </row>
    <row r="590" spans="1:1" x14ac:dyDescent="0.25">
      <c r="A590" s="51"/>
    </row>
    <row r="591" spans="1:1" x14ac:dyDescent="0.25">
      <c r="A591" s="51"/>
    </row>
    <row r="592" spans="1:1" x14ac:dyDescent="0.25">
      <c r="A592" s="51"/>
    </row>
    <row r="593" spans="1:1" x14ac:dyDescent="0.25">
      <c r="A593" s="51"/>
    </row>
    <row r="594" spans="1:1" x14ac:dyDescent="0.25">
      <c r="A594" s="51"/>
    </row>
    <row r="595" spans="1:1" x14ac:dyDescent="0.25">
      <c r="A595" s="51"/>
    </row>
    <row r="596" spans="1:1" x14ac:dyDescent="0.25">
      <c r="A596" s="51"/>
    </row>
    <row r="597" spans="1:1" x14ac:dyDescent="0.25">
      <c r="A597" s="51"/>
    </row>
    <row r="598" spans="1:1" x14ac:dyDescent="0.25">
      <c r="A598" s="51"/>
    </row>
    <row r="599" spans="1:1" x14ac:dyDescent="0.25">
      <c r="A599" s="51"/>
    </row>
    <row r="600" spans="1:1" x14ac:dyDescent="0.25">
      <c r="A600" s="51"/>
    </row>
    <row r="601" spans="1:1" x14ac:dyDescent="0.25">
      <c r="A601" s="51"/>
    </row>
    <row r="602" spans="1:1" x14ac:dyDescent="0.25">
      <c r="A602" s="51"/>
    </row>
    <row r="603" spans="1:1" x14ac:dyDescent="0.25">
      <c r="A603" s="51"/>
    </row>
    <row r="604" spans="1:1" x14ac:dyDescent="0.25">
      <c r="A604" s="51"/>
    </row>
    <row r="605" spans="1:1" x14ac:dyDescent="0.25">
      <c r="A605" s="51"/>
    </row>
    <row r="606" spans="1:1" x14ac:dyDescent="0.25">
      <c r="A606" s="51"/>
    </row>
    <row r="607" spans="1:1" x14ac:dyDescent="0.25">
      <c r="A607" s="51"/>
    </row>
    <row r="608" spans="1:1" x14ac:dyDescent="0.25">
      <c r="A608" s="51"/>
    </row>
    <row r="609" spans="1:1" x14ac:dyDescent="0.25">
      <c r="A609" s="51"/>
    </row>
    <row r="610" spans="1:1" x14ac:dyDescent="0.25">
      <c r="A610" s="51"/>
    </row>
    <row r="611" spans="1:1" x14ac:dyDescent="0.25">
      <c r="A611" s="51"/>
    </row>
    <row r="612" spans="1:1" x14ac:dyDescent="0.25">
      <c r="A612" s="51"/>
    </row>
    <row r="613" spans="1:1" x14ac:dyDescent="0.25">
      <c r="A613" s="51"/>
    </row>
    <row r="614" spans="1:1" x14ac:dyDescent="0.25">
      <c r="A614" s="51"/>
    </row>
    <row r="615" spans="1:1" x14ac:dyDescent="0.25">
      <c r="A615" s="51"/>
    </row>
    <row r="616" spans="1:1" x14ac:dyDescent="0.25">
      <c r="A616" s="51"/>
    </row>
    <row r="617" spans="1:1" x14ac:dyDescent="0.25">
      <c r="A617" s="51"/>
    </row>
    <row r="618" spans="1:1" x14ac:dyDescent="0.25">
      <c r="A618" s="51"/>
    </row>
    <row r="619" spans="1:1" x14ac:dyDescent="0.25">
      <c r="A619" s="51"/>
    </row>
    <row r="620" spans="1:1" x14ac:dyDescent="0.25">
      <c r="A620" s="51"/>
    </row>
    <row r="621" spans="1:1" x14ac:dyDescent="0.25">
      <c r="A621" s="51"/>
    </row>
    <row r="622" spans="1:1" x14ac:dyDescent="0.25">
      <c r="A622" s="51"/>
    </row>
    <row r="623" spans="1:1" x14ac:dyDescent="0.25">
      <c r="A623" s="51"/>
    </row>
    <row r="624" spans="1:1" x14ac:dyDescent="0.25">
      <c r="A624" s="51"/>
    </row>
    <row r="625" spans="1:1" x14ac:dyDescent="0.25">
      <c r="A625" s="51"/>
    </row>
    <row r="626" spans="1:1" x14ac:dyDescent="0.25">
      <c r="A626" s="51"/>
    </row>
    <row r="627" spans="1:1" x14ac:dyDescent="0.25">
      <c r="A627" s="51"/>
    </row>
    <row r="628" spans="1:1" x14ac:dyDescent="0.25">
      <c r="A628" s="51"/>
    </row>
    <row r="629" spans="1:1" x14ac:dyDescent="0.25">
      <c r="A629" s="51"/>
    </row>
    <row r="630" spans="1:1" x14ac:dyDescent="0.25">
      <c r="A630" s="51"/>
    </row>
    <row r="631" spans="1:1" x14ac:dyDescent="0.25">
      <c r="A631" s="51"/>
    </row>
    <row r="632" spans="1:1" x14ac:dyDescent="0.25">
      <c r="A632" s="51"/>
    </row>
    <row r="633" spans="1:1" x14ac:dyDescent="0.25">
      <c r="A633" s="51"/>
    </row>
    <row r="634" spans="1:1" x14ac:dyDescent="0.25">
      <c r="A634" s="51"/>
    </row>
    <row r="635" spans="1:1" x14ac:dyDescent="0.25">
      <c r="A635" s="51"/>
    </row>
    <row r="636" spans="1:1" x14ac:dyDescent="0.25">
      <c r="A636" s="51"/>
    </row>
    <row r="637" spans="1:1" x14ac:dyDescent="0.25">
      <c r="A637" s="51"/>
    </row>
    <row r="638" spans="1:1" x14ac:dyDescent="0.25">
      <c r="A638" s="51"/>
    </row>
    <row r="639" spans="1:1" x14ac:dyDescent="0.25">
      <c r="A639" s="51"/>
    </row>
    <row r="640" spans="1:1" x14ac:dyDescent="0.25">
      <c r="A640" s="51"/>
    </row>
    <row r="641" spans="1:1" x14ac:dyDescent="0.25">
      <c r="A641" s="51"/>
    </row>
    <row r="642" spans="1:1" x14ac:dyDescent="0.25">
      <c r="A642" s="51"/>
    </row>
    <row r="643" spans="1:1" x14ac:dyDescent="0.25">
      <c r="A643" s="51"/>
    </row>
    <row r="644" spans="1:1" x14ac:dyDescent="0.25">
      <c r="A644" s="51"/>
    </row>
    <row r="645" spans="1:1" x14ac:dyDescent="0.25">
      <c r="A645" s="51"/>
    </row>
    <row r="646" spans="1:1" x14ac:dyDescent="0.25">
      <c r="A646" s="51"/>
    </row>
    <row r="647" spans="1:1" x14ac:dyDescent="0.25">
      <c r="A647" s="51"/>
    </row>
    <row r="648" spans="1:1" x14ac:dyDescent="0.25">
      <c r="A648" s="51"/>
    </row>
    <row r="649" spans="1:1" x14ac:dyDescent="0.25">
      <c r="A649" s="51"/>
    </row>
    <row r="650" spans="1:1" x14ac:dyDescent="0.25">
      <c r="A650" s="51"/>
    </row>
    <row r="651" spans="1:1" x14ac:dyDescent="0.25">
      <c r="A651" s="51"/>
    </row>
    <row r="652" spans="1:1" x14ac:dyDescent="0.25">
      <c r="A652" s="51"/>
    </row>
    <row r="653" spans="1:1" x14ac:dyDescent="0.25">
      <c r="A653" s="51"/>
    </row>
    <row r="654" spans="1:1" x14ac:dyDescent="0.25">
      <c r="A654" s="51"/>
    </row>
    <row r="655" spans="1:1" x14ac:dyDescent="0.25">
      <c r="A655" s="51"/>
    </row>
    <row r="656" spans="1:1" x14ac:dyDescent="0.25">
      <c r="A656" s="51"/>
    </row>
    <row r="657" spans="1:1" x14ac:dyDescent="0.25">
      <c r="A657" s="51"/>
    </row>
    <row r="658" spans="1:1" x14ac:dyDescent="0.25">
      <c r="A658" s="51"/>
    </row>
    <row r="659" spans="1:1" x14ac:dyDescent="0.25">
      <c r="A659" s="51"/>
    </row>
    <row r="660" spans="1:1" x14ac:dyDescent="0.25">
      <c r="A660" s="51"/>
    </row>
    <row r="661" spans="1:1" x14ac:dyDescent="0.25">
      <c r="A661" s="51"/>
    </row>
    <row r="662" spans="1:1" x14ac:dyDescent="0.25">
      <c r="A662" s="51"/>
    </row>
    <row r="663" spans="1:1" x14ac:dyDescent="0.25">
      <c r="A663" s="51"/>
    </row>
    <row r="664" spans="1:1" x14ac:dyDescent="0.25">
      <c r="A664" s="51"/>
    </row>
    <row r="665" spans="1:1" x14ac:dyDescent="0.25">
      <c r="A665" s="51"/>
    </row>
    <row r="666" spans="1:1" x14ac:dyDescent="0.25">
      <c r="A666" s="51"/>
    </row>
    <row r="667" spans="1:1" x14ac:dyDescent="0.25">
      <c r="A667" s="51"/>
    </row>
    <row r="668" spans="1:1" x14ac:dyDescent="0.25">
      <c r="A668" s="51"/>
    </row>
    <row r="669" spans="1:1" x14ac:dyDescent="0.25">
      <c r="A669" s="51"/>
    </row>
    <row r="670" spans="1:1" x14ac:dyDescent="0.25">
      <c r="A670" s="51"/>
    </row>
    <row r="671" spans="1:1" x14ac:dyDescent="0.25">
      <c r="A671" s="51"/>
    </row>
    <row r="672" spans="1:1" x14ac:dyDescent="0.25">
      <c r="A672" s="51"/>
    </row>
    <row r="673" spans="1:1" x14ac:dyDescent="0.25">
      <c r="A673" s="51"/>
    </row>
    <row r="674" spans="1:1" x14ac:dyDescent="0.25">
      <c r="A674" s="51"/>
    </row>
    <row r="675" spans="1:1" x14ac:dyDescent="0.25">
      <c r="A675" s="51"/>
    </row>
    <row r="676" spans="1:1" x14ac:dyDescent="0.25">
      <c r="A676" s="51"/>
    </row>
    <row r="677" spans="1:1" x14ac:dyDescent="0.25">
      <c r="A677" s="51"/>
    </row>
    <row r="678" spans="1:1" x14ac:dyDescent="0.25">
      <c r="A678" s="51"/>
    </row>
    <row r="679" spans="1:1" x14ac:dyDescent="0.25">
      <c r="A679" s="51"/>
    </row>
    <row r="680" spans="1:1" x14ac:dyDescent="0.25">
      <c r="A680" s="51"/>
    </row>
    <row r="681" spans="1:1" x14ac:dyDescent="0.25">
      <c r="A681" s="51"/>
    </row>
    <row r="682" spans="1:1" x14ac:dyDescent="0.25">
      <c r="A682" s="51"/>
    </row>
    <row r="683" spans="1:1" x14ac:dyDescent="0.25">
      <c r="A683" s="51"/>
    </row>
    <row r="684" spans="1:1" x14ac:dyDescent="0.25">
      <c r="A684" s="51"/>
    </row>
    <row r="685" spans="1:1" x14ac:dyDescent="0.25">
      <c r="A685" s="51"/>
    </row>
    <row r="686" spans="1:1" x14ac:dyDescent="0.25">
      <c r="A686" s="51"/>
    </row>
    <row r="687" spans="1:1" x14ac:dyDescent="0.25">
      <c r="A687" s="51"/>
    </row>
    <row r="688" spans="1:1" x14ac:dyDescent="0.25">
      <c r="A688" s="51"/>
    </row>
    <row r="689" spans="1:1" x14ac:dyDescent="0.25">
      <c r="A689" s="51"/>
    </row>
    <row r="690" spans="1:1" x14ac:dyDescent="0.25">
      <c r="A690" s="51"/>
    </row>
    <row r="691" spans="1:1" x14ac:dyDescent="0.25">
      <c r="A691" s="51"/>
    </row>
    <row r="692" spans="1:1" x14ac:dyDescent="0.25">
      <c r="A692" s="51"/>
    </row>
    <row r="693" spans="1:1" x14ac:dyDescent="0.25">
      <c r="A693" s="51"/>
    </row>
    <row r="694" spans="1:1" x14ac:dyDescent="0.25">
      <c r="A694" s="51"/>
    </row>
    <row r="695" spans="1:1" x14ac:dyDescent="0.25">
      <c r="A695" s="51"/>
    </row>
    <row r="696" spans="1:1" x14ac:dyDescent="0.25">
      <c r="A696" s="51"/>
    </row>
    <row r="697" spans="1:1" x14ac:dyDescent="0.25">
      <c r="A697" s="51"/>
    </row>
    <row r="698" spans="1:1" x14ac:dyDescent="0.25">
      <c r="A698" s="51"/>
    </row>
    <row r="699" spans="1:1" x14ac:dyDescent="0.25">
      <c r="A699" s="51"/>
    </row>
    <row r="700" spans="1:1" x14ac:dyDescent="0.25">
      <c r="A700" s="51"/>
    </row>
    <row r="701" spans="1:1" x14ac:dyDescent="0.25">
      <c r="A701" s="51"/>
    </row>
    <row r="702" spans="1:1" x14ac:dyDescent="0.25">
      <c r="A702" s="51"/>
    </row>
    <row r="703" spans="1:1" x14ac:dyDescent="0.25">
      <c r="A703" s="51"/>
    </row>
    <row r="704" spans="1:1" x14ac:dyDescent="0.25">
      <c r="A704" s="51"/>
    </row>
    <row r="705" spans="1:1" x14ac:dyDescent="0.25">
      <c r="A705" s="51"/>
    </row>
    <row r="706" spans="1:1" x14ac:dyDescent="0.25">
      <c r="A706" s="51"/>
    </row>
    <row r="707" spans="1:1" x14ac:dyDescent="0.25">
      <c r="A707" s="51"/>
    </row>
    <row r="708" spans="1:1" x14ac:dyDescent="0.25">
      <c r="A708" s="51"/>
    </row>
    <row r="709" spans="1:1" x14ac:dyDescent="0.25">
      <c r="A709" s="51"/>
    </row>
    <row r="710" spans="1:1" x14ac:dyDescent="0.25">
      <c r="A710" s="51"/>
    </row>
    <row r="711" spans="1:1" x14ac:dyDescent="0.25">
      <c r="A711" s="51"/>
    </row>
    <row r="712" spans="1:1" x14ac:dyDescent="0.25">
      <c r="A712" s="51"/>
    </row>
    <row r="713" spans="1:1" x14ac:dyDescent="0.25">
      <c r="A713" s="51"/>
    </row>
    <row r="714" spans="1:1" x14ac:dyDescent="0.25">
      <c r="A714" s="51"/>
    </row>
    <row r="715" spans="1:1" x14ac:dyDescent="0.25">
      <c r="A715" s="51"/>
    </row>
    <row r="716" spans="1:1" x14ac:dyDescent="0.25">
      <c r="A716" s="51"/>
    </row>
    <row r="717" spans="1:1" x14ac:dyDescent="0.25">
      <c r="A717" s="51"/>
    </row>
    <row r="718" spans="1:1" x14ac:dyDescent="0.25">
      <c r="A718" s="51"/>
    </row>
    <row r="719" spans="1:1" x14ac:dyDescent="0.25">
      <c r="A719" s="51"/>
    </row>
    <row r="720" spans="1:1" x14ac:dyDescent="0.25">
      <c r="A720" s="51"/>
    </row>
    <row r="721" spans="1:1" x14ac:dyDescent="0.25">
      <c r="A721" s="51"/>
    </row>
    <row r="722" spans="1:1" x14ac:dyDescent="0.25">
      <c r="A722" s="51"/>
    </row>
    <row r="723" spans="1:1" x14ac:dyDescent="0.25">
      <c r="A723" s="51"/>
    </row>
    <row r="724" spans="1:1" x14ac:dyDescent="0.25">
      <c r="A724" s="51"/>
    </row>
    <row r="725" spans="1:1" x14ac:dyDescent="0.25">
      <c r="A725" s="51"/>
    </row>
    <row r="726" spans="1:1" x14ac:dyDescent="0.25">
      <c r="A726" s="51"/>
    </row>
    <row r="727" spans="1:1" x14ac:dyDescent="0.25">
      <c r="A727" s="51"/>
    </row>
    <row r="728" spans="1:1" x14ac:dyDescent="0.25">
      <c r="A728" s="51"/>
    </row>
    <row r="729" spans="1:1" x14ac:dyDescent="0.25">
      <c r="A729" s="51"/>
    </row>
    <row r="730" spans="1:1" x14ac:dyDescent="0.25">
      <c r="A730" s="51"/>
    </row>
    <row r="731" spans="1:1" x14ac:dyDescent="0.25">
      <c r="A731" s="51"/>
    </row>
    <row r="732" spans="1:1" x14ac:dyDescent="0.25">
      <c r="A732" s="51"/>
    </row>
    <row r="733" spans="1:1" x14ac:dyDescent="0.25">
      <c r="A733" s="51"/>
    </row>
    <row r="734" spans="1:1" x14ac:dyDescent="0.25">
      <c r="A734" s="51"/>
    </row>
    <row r="735" spans="1:1" x14ac:dyDescent="0.25">
      <c r="A735" s="51"/>
    </row>
    <row r="736" spans="1:1" x14ac:dyDescent="0.25">
      <c r="A736" s="51"/>
    </row>
    <row r="737" spans="1:1" x14ac:dyDescent="0.25">
      <c r="A737" s="51"/>
    </row>
    <row r="738" spans="1:1" x14ac:dyDescent="0.25">
      <c r="A738" s="51"/>
    </row>
    <row r="739" spans="1:1" x14ac:dyDescent="0.25">
      <c r="A739" s="51"/>
    </row>
    <row r="740" spans="1:1" x14ac:dyDescent="0.25">
      <c r="A740" s="51"/>
    </row>
    <row r="741" spans="1:1" x14ac:dyDescent="0.25">
      <c r="A741" s="51"/>
    </row>
    <row r="742" spans="1:1" x14ac:dyDescent="0.25">
      <c r="A742" s="51"/>
    </row>
    <row r="743" spans="1:1" x14ac:dyDescent="0.25">
      <c r="A743" s="51"/>
    </row>
    <row r="744" spans="1:1" x14ac:dyDescent="0.25">
      <c r="A744" s="51"/>
    </row>
    <row r="745" spans="1:1" x14ac:dyDescent="0.25">
      <c r="A745" s="51"/>
    </row>
    <row r="746" spans="1:1" x14ac:dyDescent="0.25">
      <c r="A746" s="51"/>
    </row>
    <row r="747" spans="1:1" x14ac:dyDescent="0.25">
      <c r="A747" s="51"/>
    </row>
    <row r="748" spans="1:1" x14ac:dyDescent="0.25">
      <c r="A748" s="51"/>
    </row>
    <row r="749" spans="1:1" x14ac:dyDescent="0.25">
      <c r="A749" s="51"/>
    </row>
    <row r="750" spans="1:1" x14ac:dyDescent="0.25">
      <c r="A750" s="51"/>
    </row>
    <row r="751" spans="1:1" x14ac:dyDescent="0.25">
      <c r="A751" s="51"/>
    </row>
    <row r="752" spans="1:1" x14ac:dyDescent="0.25">
      <c r="A752" s="51"/>
    </row>
    <row r="753" spans="1:1" x14ac:dyDescent="0.25">
      <c r="A753" s="51"/>
    </row>
    <row r="754" spans="1:1" x14ac:dyDescent="0.25">
      <c r="A754" s="51"/>
    </row>
    <row r="755" spans="1:1" x14ac:dyDescent="0.25">
      <c r="A755" s="51"/>
    </row>
    <row r="756" spans="1:1" x14ac:dyDescent="0.25">
      <c r="A756" s="51"/>
    </row>
    <row r="757" spans="1:1" x14ac:dyDescent="0.25">
      <c r="A757" s="51"/>
    </row>
    <row r="758" spans="1:1" x14ac:dyDescent="0.25">
      <c r="A758" s="51"/>
    </row>
    <row r="759" spans="1:1" x14ac:dyDescent="0.25">
      <c r="A759" s="51"/>
    </row>
    <row r="760" spans="1:1" x14ac:dyDescent="0.25">
      <c r="A760" s="51"/>
    </row>
    <row r="761" spans="1:1" x14ac:dyDescent="0.25">
      <c r="A761" s="51"/>
    </row>
    <row r="762" spans="1:1" x14ac:dyDescent="0.25">
      <c r="A762" s="51"/>
    </row>
    <row r="763" spans="1:1" x14ac:dyDescent="0.25">
      <c r="A763" s="51"/>
    </row>
    <row r="764" spans="1:1" x14ac:dyDescent="0.25">
      <c r="A764" s="51"/>
    </row>
    <row r="765" spans="1:1" x14ac:dyDescent="0.25">
      <c r="A765" s="51"/>
    </row>
    <row r="766" spans="1:1" x14ac:dyDescent="0.25">
      <c r="A766" s="51"/>
    </row>
    <row r="767" spans="1:1" x14ac:dyDescent="0.25">
      <c r="A767" s="51"/>
    </row>
    <row r="768" spans="1:1" x14ac:dyDescent="0.25">
      <c r="A768" s="51"/>
    </row>
    <row r="769" spans="1:1" x14ac:dyDescent="0.25">
      <c r="A769" s="51"/>
    </row>
    <row r="770" spans="1:1" x14ac:dyDescent="0.25">
      <c r="A770" s="51"/>
    </row>
    <row r="771" spans="1:1" x14ac:dyDescent="0.25">
      <c r="A771" s="51"/>
    </row>
    <row r="772" spans="1:1" x14ac:dyDescent="0.25">
      <c r="A772" s="51"/>
    </row>
    <row r="773" spans="1:1" x14ac:dyDescent="0.25">
      <c r="A773" s="51"/>
    </row>
    <row r="774" spans="1:1" x14ac:dyDescent="0.25">
      <c r="A774" s="51"/>
    </row>
    <row r="775" spans="1:1" x14ac:dyDescent="0.25">
      <c r="A775" s="51"/>
    </row>
    <row r="776" spans="1:1" x14ac:dyDescent="0.25">
      <c r="A776" s="51"/>
    </row>
    <row r="777" spans="1:1" x14ac:dyDescent="0.25">
      <c r="A777" s="51"/>
    </row>
    <row r="778" spans="1:1" x14ac:dyDescent="0.25">
      <c r="A778" s="51"/>
    </row>
    <row r="779" spans="1:1" x14ac:dyDescent="0.25">
      <c r="A779" s="51"/>
    </row>
    <row r="780" spans="1:1" x14ac:dyDescent="0.25">
      <c r="A780" s="51"/>
    </row>
    <row r="781" spans="1:1" x14ac:dyDescent="0.25">
      <c r="A781" s="51"/>
    </row>
    <row r="782" spans="1:1" x14ac:dyDescent="0.25">
      <c r="A782" s="51"/>
    </row>
    <row r="783" spans="1:1" x14ac:dyDescent="0.25">
      <c r="A783" s="51"/>
    </row>
    <row r="784" spans="1:1" x14ac:dyDescent="0.25">
      <c r="A784" s="51"/>
    </row>
    <row r="785" spans="1:1" x14ac:dyDescent="0.25">
      <c r="A785" s="51"/>
    </row>
    <row r="786" spans="1:1" x14ac:dyDescent="0.25">
      <c r="A786" s="51"/>
    </row>
    <row r="787" spans="1:1" x14ac:dyDescent="0.25">
      <c r="A787" s="51"/>
    </row>
    <row r="788" spans="1:1" x14ac:dyDescent="0.25">
      <c r="A788" s="51"/>
    </row>
    <row r="789" spans="1:1" x14ac:dyDescent="0.25">
      <c r="A789" s="51"/>
    </row>
    <row r="790" spans="1:1" x14ac:dyDescent="0.25">
      <c r="A790" s="51"/>
    </row>
    <row r="791" spans="1:1" x14ac:dyDescent="0.25">
      <c r="A791" s="51"/>
    </row>
    <row r="792" spans="1:1" x14ac:dyDescent="0.25">
      <c r="A792" s="51"/>
    </row>
    <row r="793" spans="1:1" x14ac:dyDescent="0.25">
      <c r="A793" s="51"/>
    </row>
    <row r="794" spans="1:1" x14ac:dyDescent="0.25">
      <c r="A794" s="51"/>
    </row>
    <row r="795" spans="1:1" x14ac:dyDescent="0.25">
      <c r="A795" s="51"/>
    </row>
    <row r="796" spans="1:1" x14ac:dyDescent="0.25">
      <c r="A796" s="51"/>
    </row>
    <row r="797" spans="1:1" x14ac:dyDescent="0.25">
      <c r="A797" s="51"/>
    </row>
    <row r="798" spans="1:1" x14ac:dyDescent="0.25">
      <c r="A798" s="51"/>
    </row>
    <row r="799" spans="1:1" x14ac:dyDescent="0.25">
      <c r="A799" s="51"/>
    </row>
    <row r="800" spans="1:1" x14ac:dyDescent="0.25">
      <c r="A800" s="51"/>
    </row>
    <row r="801" spans="1:1" x14ac:dyDescent="0.25">
      <c r="A801" s="51"/>
    </row>
    <row r="802" spans="1:1" x14ac:dyDescent="0.25">
      <c r="A802" s="51"/>
    </row>
    <row r="803" spans="1:1" x14ac:dyDescent="0.25">
      <c r="A803" s="51"/>
    </row>
    <row r="804" spans="1:1" x14ac:dyDescent="0.25">
      <c r="A804" s="51"/>
    </row>
    <row r="805" spans="1:1" x14ac:dyDescent="0.25">
      <c r="A805" s="51"/>
    </row>
    <row r="806" spans="1:1" x14ac:dyDescent="0.25">
      <c r="A806" s="51"/>
    </row>
    <row r="807" spans="1:1" x14ac:dyDescent="0.25">
      <c r="A807" s="51"/>
    </row>
    <row r="808" spans="1:1" x14ac:dyDescent="0.25">
      <c r="A808" s="51"/>
    </row>
    <row r="809" spans="1:1" x14ac:dyDescent="0.25">
      <c r="A809" s="51"/>
    </row>
    <row r="810" spans="1:1" x14ac:dyDescent="0.25">
      <c r="A810" s="51"/>
    </row>
    <row r="811" spans="1:1" x14ac:dyDescent="0.25">
      <c r="A811" s="51"/>
    </row>
    <row r="812" spans="1:1" x14ac:dyDescent="0.25">
      <c r="A812" s="51"/>
    </row>
    <row r="813" spans="1:1" x14ac:dyDescent="0.25">
      <c r="A813" s="51"/>
    </row>
    <row r="814" spans="1:1" x14ac:dyDescent="0.25">
      <c r="A814" s="51"/>
    </row>
    <row r="815" spans="1:1" x14ac:dyDescent="0.25">
      <c r="A815" s="51"/>
    </row>
    <row r="816" spans="1:1" x14ac:dyDescent="0.25">
      <c r="A816" s="51"/>
    </row>
    <row r="817" spans="1:1" x14ac:dyDescent="0.25">
      <c r="A817" s="51"/>
    </row>
    <row r="818" spans="1:1" x14ac:dyDescent="0.25">
      <c r="A818" s="51"/>
    </row>
    <row r="819" spans="1:1" x14ac:dyDescent="0.25">
      <c r="A819" s="51"/>
    </row>
    <row r="820" spans="1:1" x14ac:dyDescent="0.25">
      <c r="A820" s="51"/>
    </row>
    <row r="821" spans="1:1" x14ac:dyDescent="0.25">
      <c r="A821" s="51"/>
    </row>
    <row r="822" spans="1:1" x14ac:dyDescent="0.25">
      <c r="A822" s="51"/>
    </row>
    <row r="823" spans="1:1" x14ac:dyDescent="0.25">
      <c r="A823" s="51"/>
    </row>
    <row r="824" spans="1:1" x14ac:dyDescent="0.25">
      <c r="A824" s="51"/>
    </row>
    <row r="825" spans="1:1" x14ac:dyDescent="0.25">
      <c r="A825" s="51"/>
    </row>
    <row r="826" spans="1:1" x14ac:dyDescent="0.25">
      <c r="A826" s="51"/>
    </row>
    <row r="827" spans="1:1" x14ac:dyDescent="0.25">
      <c r="A827" s="51"/>
    </row>
    <row r="828" spans="1:1" x14ac:dyDescent="0.25">
      <c r="A828" s="51"/>
    </row>
    <row r="829" spans="1:1" x14ac:dyDescent="0.25">
      <c r="A829" s="51"/>
    </row>
    <row r="830" spans="1:1" x14ac:dyDescent="0.25">
      <c r="A830" s="51"/>
    </row>
    <row r="831" spans="1:1" x14ac:dyDescent="0.25">
      <c r="A831" s="51"/>
    </row>
    <row r="832" spans="1:1" x14ac:dyDescent="0.25">
      <c r="A832" s="51"/>
    </row>
    <row r="833" spans="1:1" x14ac:dyDescent="0.25">
      <c r="A833" s="51"/>
    </row>
    <row r="834" spans="1:1" x14ac:dyDescent="0.25">
      <c r="A834" s="51"/>
    </row>
    <row r="835" spans="1:1" x14ac:dyDescent="0.25">
      <c r="A835" s="51"/>
    </row>
    <row r="836" spans="1:1" x14ac:dyDescent="0.25">
      <c r="A836" s="51"/>
    </row>
    <row r="837" spans="1:1" x14ac:dyDescent="0.25">
      <c r="A837" s="51"/>
    </row>
    <row r="838" spans="1:1" x14ac:dyDescent="0.25">
      <c r="A838" s="51"/>
    </row>
    <row r="839" spans="1:1" x14ac:dyDescent="0.25">
      <c r="A839" s="51"/>
    </row>
    <row r="840" spans="1:1" x14ac:dyDescent="0.25">
      <c r="A840" s="51"/>
    </row>
    <row r="841" spans="1:1" x14ac:dyDescent="0.25">
      <c r="A841" s="51"/>
    </row>
    <row r="842" spans="1:1" x14ac:dyDescent="0.25">
      <c r="A842" s="51"/>
    </row>
    <row r="843" spans="1:1" x14ac:dyDescent="0.25">
      <c r="A843" s="51"/>
    </row>
    <row r="844" spans="1:1" x14ac:dyDescent="0.25">
      <c r="A844" s="51"/>
    </row>
    <row r="845" spans="1:1" x14ac:dyDescent="0.25">
      <c r="A845" s="51"/>
    </row>
    <row r="846" spans="1:1" x14ac:dyDescent="0.25">
      <c r="A846" s="51"/>
    </row>
    <row r="847" spans="1:1" x14ac:dyDescent="0.25">
      <c r="A847" s="51"/>
    </row>
    <row r="848" spans="1:1" x14ac:dyDescent="0.25">
      <c r="A848" s="51"/>
    </row>
    <row r="849" spans="1:1" x14ac:dyDescent="0.25">
      <c r="A849" s="51"/>
    </row>
    <row r="850" spans="1:1" x14ac:dyDescent="0.25">
      <c r="A850" s="51"/>
    </row>
    <row r="851" spans="1:1" x14ac:dyDescent="0.25">
      <c r="A851" s="51"/>
    </row>
    <row r="852" spans="1:1" x14ac:dyDescent="0.25">
      <c r="A852" s="51"/>
    </row>
    <row r="853" spans="1:1" x14ac:dyDescent="0.25">
      <c r="A853" s="51"/>
    </row>
    <row r="854" spans="1:1" x14ac:dyDescent="0.25">
      <c r="A854" s="51"/>
    </row>
    <row r="855" spans="1:1" x14ac:dyDescent="0.25">
      <c r="A855" s="51"/>
    </row>
    <row r="856" spans="1:1" x14ac:dyDescent="0.25">
      <c r="A856" s="51"/>
    </row>
    <row r="857" spans="1:1" x14ac:dyDescent="0.25">
      <c r="A857" s="51"/>
    </row>
    <row r="858" spans="1:1" x14ac:dyDescent="0.25">
      <c r="A858" s="51"/>
    </row>
    <row r="859" spans="1:1" x14ac:dyDescent="0.25">
      <c r="A859" s="51"/>
    </row>
    <row r="860" spans="1:1" x14ac:dyDescent="0.25">
      <c r="A860" s="51"/>
    </row>
    <row r="861" spans="1:1" x14ac:dyDescent="0.25">
      <c r="A861" s="51"/>
    </row>
    <row r="862" spans="1:1" x14ac:dyDescent="0.25">
      <c r="A862" s="51"/>
    </row>
    <row r="863" spans="1:1" x14ac:dyDescent="0.25">
      <c r="A863" s="51"/>
    </row>
    <row r="864" spans="1:1" x14ac:dyDescent="0.25">
      <c r="A864" s="51"/>
    </row>
    <row r="865" spans="1:1" x14ac:dyDescent="0.25">
      <c r="A865" s="51"/>
    </row>
    <row r="866" spans="1:1" x14ac:dyDescent="0.25">
      <c r="A866" s="51"/>
    </row>
    <row r="867" spans="1:1" x14ac:dyDescent="0.25">
      <c r="A867" s="51"/>
    </row>
    <row r="868" spans="1:1" x14ac:dyDescent="0.25">
      <c r="A868" s="51"/>
    </row>
    <row r="869" spans="1:1" x14ac:dyDescent="0.25">
      <c r="A869" s="51"/>
    </row>
    <row r="870" spans="1:1" x14ac:dyDescent="0.25">
      <c r="A870" s="51"/>
    </row>
    <row r="871" spans="1:1" x14ac:dyDescent="0.25">
      <c r="A871" s="51"/>
    </row>
    <row r="872" spans="1:1" x14ac:dyDescent="0.25">
      <c r="A872" s="51"/>
    </row>
    <row r="873" spans="1:1" x14ac:dyDescent="0.25">
      <c r="A873" s="51"/>
    </row>
    <row r="874" spans="1:1" x14ac:dyDescent="0.25">
      <c r="A874" s="51"/>
    </row>
    <row r="875" spans="1:1" x14ac:dyDescent="0.25">
      <c r="A875" s="51"/>
    </row>
    <row r="876" spans="1:1" x14ac:dyDescent="0.25">
      <c r="A876" s="51"/>
    </row>
    <row r="877" spans="1:1" x14ac:dyDescent="0.25">
      <c r="A877" s="51"/>
    </row>
    <row r="878" spans="1:1" x14ac:dyDescent="0.25">
      <c r="A878" s="51"/>
    </row>
    <row r="879" spans="1:1" x14ac:dyDescent="0.25">
      <c r="A879" s="51"/>
    </row>
    <row r="880" spans="1:1" x14ac:dyDescent="0.25">
      <c r="A880" s="51"/>
    </row>
    <row r="881" spans="1:1" x14ac:dyDescent="0.25">
      <c r="A881" s="51"/>
    </row>
    <row r="882" spans="1:1" x14ac:dyDescent="0.25">
      <c r="A882" s="51"/>
    </row>
    <row r="883" spans="1:1" x14ac:dyDescent="0.25">
      <c r="A883" s="51"/>
    </row>
    <row r="884" spans="1:1" x14ac:dyDescent="0.25">
      <c r="A884" s="51"/>
    </row>
    <row r="885" spans="1:1" x14ac:dyDescent="0.25">
      <c r="A885" s="51"/>
    </row>
    <row r="886" spans="1:1" x14ac:dyDescent="0.25">
      <c r="A886" s="51"/>
    </row>
    <row r="887" spans="1:1" x14ac:dyDescent="0.25">
      <c r="A887" s="51"/>
    </row>
    <row r="888" spans="1:1" x14ac:dyDescent="0.25">
      <c r="A888" s="51"/>
    </row>
    <row r="889" spans="1:1" x14ac:dyDescent="0.25">
      <c r="A889" s="51"/>
    </row>
    <row r="890" spans="1:1" x14ac:dyDescent="0.25">
      <c r="A890" s="51"/>
    </row>
    <row r="891" spans="1:1" x14ac:dyDescent="0.25">
      <c r="A891" s="51"/>
    </row>
    <row r="892" spans="1:1" x14ac:dyDescent="0.25">
      <c r="A892" s="51"/>
    </row>
    <row r="893" spans="1:1" x14ac:dyDescent="0.25">
      <c r="A893" s="51"/>
    </row>
    <row r="894" spans="1:1" x14ac:dyDescent="0.25">
      <c r="A894" s="51"/>
    </row>
    <row r="895" spans="1:1" x14ac:dyDescent="0.25">
      <c r="A895" s="51"/>
    </row>
    <row r="896" spans="1:1" x14ac:dyDescent="0.25">
      <c r="A896" s="51"/>
    </row>
    <row r="897" spans="1:1" x14ac:dyDescent="0.25">
      <c r="A897" s="51"/>
    </row>
    <row r="898" spans="1:1" x14ac:dyDescent="0.25">
      <c r="A898" s="51"/>
    </row>
    <row r="899" spans="1:1" x14ac:dyDescent="0.25">
      <c r="A899" s="51"/>
    </row>
    <row r="900" spans="1:1" x14ac:dyDescent="0.25">
      <c r="A900" s="51"/>
    </row>
    <row r="901" spans="1:1" x14ac:dyDescent="0.25">
      <c r="A901" s="51"/>
    </row>
    <row r="902" spans="1:1" x14ac:dyDescent="0.25">
      <c r="A902" s="51"/>
    </row>
    <row r="903" spans="1:1" x14ac:dyDescent="0.25">
      <c r="A903" s="51"/>
    </row>
    <row r="904" spans="1:1" x14ac:dyDescent="0.25">
      <c r="A904" s="51"/>
    </row>
    <row r="905" spans="1:1" x14ac:dyDescent="0.25">
      <c r="A905" s="51"/>
    </row>
    <row r="906" spans="1:1" x14ac:dyDescent="0.25">
      <c r="A906" s="51"/>
    </row>
    <row r="907" spans="1:1" x14ac:dyDescent="0.25">
      <c r="A907" s="51"/>
    </row>
    <row r="908" spans="1:1" x14ac:dyDescent="0.25">
      <c r="A908" s="51"/>
    </row>
    <row r="909" spans="1:1" x14ac:dyDescent="0.25">
      <c r="A909" s="51"/>
    </row>
    <row r="910" spans="1:1" x14ac:dyDescent="0.25">
      <c r="A910" s="51"/>
    </row>
    <row r="911" spans="1:1" x14ac:dyDescent="0.25">
      <c r="A911" s="51"/>
    </row>
    <row r="912" spans="1:1" x14ac:dyDescent="0.25">
      <c r="A912" s="51"/>
    </row>
    <row r="913" spans="1:1" x14ac:dyDescent="0.25">
      <c r="A913" s="51"/>
    </row>
    <row r="914" spans="1:1" x14ac:dyDescent="0.25">
      <c r="A914" s="51"/>
    </row>
    <row r="915" spans="1:1" x14ac:dyDescent="0.25">
      <c r="A915" s="51"/>
    </row>
    <row r="916" spans="1:1" x14ac:dyDescent="0.25">
      <c r="A916" s="51"/>
    </row>
    <row r="917" spans="1:1" x14ac:dyDescent="0.25">
      <c r="A917" s="51"/>
    </row>
    <row r="918" spans="1:1" x14ac:dyDescent="0.25">
      <c r="A918" s="51"/>
    </row>
    <row r="919" spans="1:1" x14ac:dyDescent="0.25">
      <c r="A919" s="51"/>
    </row>
    <row r="920" spans="1:1" x14ac:dyDescent="0.25">
      <c r="A920" s="51"/>
    </row>
    <row r="921" spans="1:1" x14ac:dyDescent="0.25">
      <c r="A921" s="51"/>
    </row>
    <row r="922" spans="1:1" x14ac:dyDescent="0.25">
      <c r="A922" s="51"/>
    </row>
    <row r="923" spans="1:1" x14ac:dyDescent="0.25">
      <c r="A923" s="51"/>
    </row>
    <row r="924" spans="1:1" x14ac:dyDescent="0.25">
      <c r="A924" s="51"/>
    </row>
    <row r="925" spans="1:1" x14ac:dyDescent="0.25">
      <c r="A925" s="51"/>
    </row>
    <row r="926" spans="1:1" x14ac:dyDescent="0.25">
      <c r="A926" s="51"/>
    </row>
    <row r="927" spans="1:1" x14ac:dyDescent="0.25">
      <c r="A927" s="51"/>
    </row>
    <row r="928" spans="1:1" x14ac:dyDescent="0.25">
      <c r="A928" s="51"/>
    </row>
    <row r="929" spans="1:1" x14ac:dyDescent="0.25">
      <c r="A929" s="51"/>
    </row>
    <row r="930" spans="1:1" x14ac:dyDescent="0.25">
      <c r="A930" s="51"/>
    </row>
    <row r="931" spans="1:1" x14ac:dyDescent="0.25">
      <c r="A931" s="51"/>
    </row>
    <row r="932" spans="1:1" x14ac:dyDescent="0.25">
      <c r="A932" s="51"/>
    </row>
    <row r="933" spans="1:1" x14ac:dyDescent="0.25">
      <c r="A933" s="51"/>
    </row>
    <row r="934" spans="1:1" x14ac:dyDescent="0.25">
      <c r="A934" s="51"/>
    </row>
    <row r="935" spans="1:1" x14ac:dyDescent="0.25">
      <c r="A935" s="51"/>
    </row>
    <row r="936" spans="1:1" x14ac:dyDescent="0.25">
      <c r="A936" s="51"/>
    </row>
    <row r="937" spans="1:1" x14ac:dyDescent="0.25">
      <c r="A937" s="51"/>
    </row>
    <row r="938" spans="1:1" x14ac:dyDescent="0.25">
      <c r="A938" s="51"/>
    </row>
    <row r="939" spans="1:1" x14ac:dyDescent="0.25">
      <c r="A939" s="51"/>
    </row>
    <row r="940" spans="1:1" x14ac:dyDescent="0.25">
      <c r="A940" s="51"/>
    </row>
    <row r="941" spans="1:1" x14ac:dyDescent="0.25">
      <c r="A941" s="51"/>
    </row>
    <row r="942" spans="1:1" x14ac:dyDescent="0.25">
      <c r="A942" s="51"/>
    </row>
    <row r="943" spans="1:1" x14ac:dyDescent="0.25">
      <c r="A943" s="51"/>
    </row>
    <row r="944" spans="1:1" x14ac:dyDescent="0.25">
      <c r="A944" s="51"/>
    </row>
    <row r="945" spans="1:1" x14ac:dyDescent="0.25">
      <c r="A945" s="51"/>
    </row>
    <row r="946" spans="1:1" x14ac:dyDescent="0.25">
      <c r="A946" s="51"/>
    </row>
    <row r="947" spans="1:1" x14ac:dyDescent="0.25">
      <c r="A947" s="51"/>
    </row>
    <row r="948" spans="1:1" x14ac:dyDescent="0.25">
      <c r="A948" s="51"/>
    </row>
    <row r="949" spans="1:1" x14ac:dyDescent="0.25">
      <c r="A949" s="51"/>
    </row>
    <row r="950" spans="1:1" x14ac:dyDescent="0.25">
      <c r="A950" s="51"/>
    </row>
    <row r="951" spans="1:1" x14ac:dyDescent="0.25">
      <c r="A951" s="51"/>
    </row>
    <row r="952" spans="1:1" x14ac:dyDescent="0.25">
      <c r="A952" s="51"/>
    </row>
    <row r="953" spans="1:1" x14ac:dyDescent="0.25">
      <c r="A953" s="51"/>
    </row>
    <row r="954" spans="1:1" x14ac:dyDescent="0.25">
      <c r="A954" s="51"/>
    </row>
    <row r="955" spans="1:1" x14ac:dyDescent="0.25">
      <c r="A955" s="51"/>
    </row>
    <row r="956" spans="1:1" x14ac:dyDescent="0.25">
      <c r="A956" s="51"/>
    </row>
    <row r="957" spans="1:1" x14ac:dyDescent="0.25">
      <c r="A957" s="51"/>
    </row>
    <row r="958" spans="1:1" x14ac:dyDescent="0.25">
      <c r="A958" s="51"/>
    </row>
    <row r="959" spans="1:1" x14ac:dyDescent="0.25">
      <c r="A959" s="51"/>
    </row>
    <row r="960" spans="1:1" x14ac:dyDescent="0.25">
      <c r="A960" s="51"/>
    </row>
    <row r="961" spans="1:1" x14ac:dyDescent="0.25">
      <c r="A961" s="51"/>
    </row>
    <row r="962" spans="1:1" x14ac:dyDescent="0.25">
      <c r="A962" s="51"/>
    </row>
    <row r="963" spans="1:1" x14ac:dyDescent="0.25">
      <c r="A963" s="51"/>
    </row>
    <row r="964" spans="1:1" x14ac:dyDescent="0.25">
      <c r="A964" s="51"/>
    </row>
    <row r="965" spans="1:1" x14ac:dyDescent="0.25">
      <c r="A965" s="51"/>
    </row>
    <row r="966" spans="1:1" x14ac:dyDescent="0.25">
      <c r="A966" s="51"/>
    </row>
    <row r="967" spans="1:1" x14ac:dyDescent="0.25">
      <c r="A967" s="51"/>
    </row>
    <row r="968" spans="1:1" x14ac:dyDescent="0.25">
      <c r="A968" s="51"/>
    </row>
    <row r="969" spans="1:1" x14ac:dyDescent="0.25">
      <c r="A969" s="51"/>
    </row>
    <row r="970" spans="1:1" x14ac:dyDescent="0.25">
      <c r="A970" s="51"/>
    </row>
    <row r="971" spans="1:1" x14ac:dyDescent="0.25">
      <c r="A971" s="51"/>
    </row>
    <row r="972" spans="1:1" x14ac:dyDescent="0.25">
      <c r="A972" s="51"/>
    </row>
    <row r="973" spans="1:1" x14ac:dyDescent="0.25">
      <c r="A973" s="51"/>
    </row>
    <row r="974" spans="1:1" x14ac:dyDescent="0.25">
      <c r="A974" s="51"/>
    </row>
    <row r="975" spans="1:1" x14ac:dyDescent="0.25">
      <c r="A975" s="51"/>
    </row>
    <row r="976" spans="1:1" x14ac:dyDescent="0.25">
      <c r="A976" s="51"/>
    </row>
    <row r="977" spans="1:1" x14ac:dyDescent="0.25">
      <c r="A977" s="51"/>
    </row>
    <row r="978" spans="1:1" x14ac:dyDescent="0.25">
      <c r="A978" s="51"/>
    </row>
    <row r="979" spans="1:1" x14ac:dyDescent="0.25">
      <c r="A979" s="51"/>
    </row>
    <row r="980" spans="1:1" x14ac:dyDescent="0.25">
      <c r="A980" s="51"/>
    </row>
    <row r="981" spans="1:1" x14ac:dyDescent="0.25">
      <c r="A981" s="51"/>
    </row>
    <row r="982" spans="1:1" x14ac:dyDescent="0.25">
      <c r="A982" s="51"/>
    </row>
    <row r="983" spans="1:1" x14ac:dyDescent="0.25">
      <c r="A983" s="51"/>
    </row>
    <row r="984" spans="1:1" x14ac:dyDescent="0.25">
      <c r="A984" s="51"/>
    </row>
    <row r="985" spans="1:1" x14ac:dyDescent="0.25">
      <c r="A985" s="51"/>
    </row>
    <row r="986" spans="1:1" x14ac:dyDescent="0.25">
      <c r="A986" s="51"/>
    </row>
    <row r="987" spans="1:1" x14ac:dyDescent="0.25">
      <c r="A987" s="51"/>
    </row>
    <row r="988" spans="1:1" x14ac:dyDescent="0.25">
      <c r="A988" s="51"/>
    </row>
    <row r="989" spans="1:1" x14ac:dyDescent="0.25">
      <c r="A989" s="51"/>
    </row>
    <row r="990" spans="1:1" x14ac:dyDescent="0.25">
      <c r="A990" s="51"/>
    </row>
    <row r="991" spans="1:1" x14ac:dyDescent="0.25">
      <c r="A991" s="51"/>
    </row>
    <row r="992" spans="1:1" x14ac:dyDescent="0.25">
      <c r="A992" s="51"/>
    </row>
    <row r="993" spans="1:1" x14ac:dyDescent="0.25">
      <c r="A993" s="51"/>
    </row>
    <row r="994" spans="1:1" x14ac:dyDescent="0.25">
      <c r="A994" s="51"/>
    </row>
    <row r="995" spans="1:1" x14ac:dyDescent="0.25">
      <c r="A995" s="51"/>
    </row>
    <row r="996" spans="1:1" x14ac:dyDescent="0.25">
      <c r="A996" s="51"/>
    </row>
    <row r="997" spans="1:1" x14ac:dyDescent="0.25">
      <c r="A997" s="51"/>
    </row>
    <row r="998" spans="1:1" x14ac:dyDescent="0.25">
      <c r="A998" s="51"/>
    </row>
    <row r="999" spans="1:1" x14ac:dyDescent="0.25">
      <c r="A999" s="51"/>
    </row>
    <row r="1000" spans="1:1" x14ac:dyDescent="0.25">
      <c r="A1000" s="51"/>
    </row>
    <row r="1001" spans="1:1" x14ac:dyDescent="0.25">
      <c r="A1001" s="51"/>
    </row>
    <row r="1002" spans="1:1" x14ac:dyDescent="0.25">
      <c r="A1002" s="51"/>
    </row>
    <row r="1003" spans="1:1" x14ac:dyDescent="0.25">
      <c r="A1003" s="51"/>
    </row>
    <row r="1004" spans="1:1" x14ac:dyDescent="0.25">
      <c r="A1004" s="51"/>
    </row>
    <row r="1005" spans="1:1" x14ac:dyDescent="0.25">
      <c r="A1005" s="51"/>
    </row>
    <row r="1006" spans="1:1" x14ac:dyDescent="0.25">
      <c r="A1006" s="51"/>
    </row>
    <row r="1007" spans="1:1" x14ac:dyDescent="0.25">
      <c r="A1007" s="51"/>
    </row>
    <row r="1008" spans="1:1" x14ac:dyDescent="0.25">
      <c r="A1008" s="51"/>
    </row>
    <row r="1009" spans="1:1" x14ac:dyDescent="0.25">
      <c r="A1009" s="51"/>
    </row>
    <row r="1010" spans="1:1" x14ac:dyDescent="0.25">
      <c r="A1010" s="51"/>
    </row>
    <row r="1011" spans="1:1" x14ac:dyDescent="0.25">
      <c r="A1011" s="51"/>
    </row>
    <row r="1012" spans="1:1" x14ac:dyDescent="0.25">
      <c r="A1012" s="51"/>
    </row>
    <row r="1013" spans="1:1" x14ac:dyDescent="0.25">
      <c r="A1013" s="51"/>
    </row>
    <row r="1014" spans="1:1" x14ac:dyDescent="0.25">
      <c r="A1014" s="51"/>
    </row>
    <row r="1015" spans="1:1" x14ac:dyDescent="0.25">
      <c r="A1015" s="51"/>
    </row>
    <row r="1016" spans="1:1" x14ac:dyDescent="0.25">
      <c r="A1016" s="51"/>
    </row>
    <row r="1017" spans="1:1" x14ac:dyDescent="0.25">
      <c r="A1017" s="51"/>
    </row>
    <row r="1018" spans="1:1" x14ac:dyDescent="0.25">
      <c r="A1018" s="51"/>
    </row>
    <row r="1019" spans="1:1" x14ac:dyDescent="0.25">
      <c r="A1019" s="51"/>
    </row>
    <row r="1020" spans="1:1" x14ac:dyDescent="0.25">
      <c r="A1020" s="51"/>
    </row>
    <row r="1021" spans="1:1" x14ac:dyDescent="0.25">
      <c r="A1021" s="51"/>
    </row>
    <row r="1022" spans="1:1" x14ac:dyDescent="0.25">
      <c r="A1022" s="51"/>
    </row>
    <row r="1023" spans="1:1" x14ac:dyDescent="0.25">
      <c r="A1023" s="51"/>
    </row>
    <row r="1024" spans="1:1" x14ac:dyDescent="0.25">
      <c r="A1024" s="51"/>
    </row>
    <row r="1025" spans="1:1" x14ac:dyDescent="0.25">
      <c r="A1025" s="51"/>
    </row>
    <row r="1026" spans="1:1" x14ac:dyDescent="0.25">
      <c r="A1026" s="51"/>
    </row>
    <row r="1027" spans="1:1" x14ac:dyDescent="0.25">
      <c r="A1027" s="51"/>
    </row>
    <row r="1028" spans="1:1" x14ac:dyDescent="0.25">
      <c r="A1028" s="51"/>
    </row>
    <row r="1029" spans="1:1" x14ac:dyDescent="0.25">
      <c r="A1029" s="51"/>
    </row>
    <row r="1030" spans="1:1" x14ac:dyDescent="0.25">
      <c r="A1030" s="51"/>
    </row>
    <row r="1031" spans="1:1" x14ac:dyDescent="0.25">
      <c r="A1031" s="51"/>
    </row>
    <row r="1032" spans="1:1" x14ac:dyDescent="0.25">
      <c r="A1032" s="51"/>
    </row>
    <row r="1033" spans="1:1" x14ac:dyDescent="0.25">
      <c r="A1033" s="51"/>
    </row>
    <row r="1034" spans="1:1" x14ac:dyDescent="0.25">
      <c r="A1034" s="51"/>
    </row>
    <row r="1035" spans="1:1" x14ac:dyDescent="0.25">
      <c r="A1035" s="51"/>
    </row>
    <row r="1036" spans="1:1" x14ac:dyDescent="0.25">
      <c r="A1036" s="51"/>
    </row>
    <row r="1037" spans="1:1" x14ac:dyDescent="0.25">
      <c r="A1037" s="51"/>
    </row>
    <row r="1038" spans="1:1" x14ac:dyDescent="0.25">
      <c r="A1038" s="51"/>
    </row>
    <row r="1039" spans="1:1" x14ac:dyDescent="0.25">
      <c r="A1039" s="51"/>
    </row>
    <row r="1040" spans="1:1" x14ac:dyDescent="0.25">
      <c r="A1040" s="51"/>
    </row>
    <row r="1041" spans="1:1" x14ac:dyDescent="0.25">
      <c r="A1041" s="51"/>
    </row>
    <row r="1042" spans="1:1" x14ac:dyDescent="0.25">
      <c r="A1042" s="51"/>
    </row>
    <row r="1043" spans="1:1" x14ac:dyDescent="0.25">
      <c r="A1043" s="51"/>
    </row>
    <row r="1044" spans="1:1" x14ac:dyDescent="0.25">
      <c r="A1044" s="51"/>
    </row>
    <row r="1045" spans="1:1" x14ac:dyDescent="0.25">
      <c r="A1045" s="51"/>
    </row>
    <row r="1046" spans="1:1" x14ac:dyDescent="0.25">
      <c r="A1046" s="51"/>
    </row>
    <row r="1047" spans="1:1" x14ac:dyDescent="0.25">
      <c r="A1047" s="51"/>
    </row>
    <row r="1048" spans="1:1" x14ac:dyDescent="0.25">
      <c r="A1048" s="51"/>
    </row>
    <row r="1049" spans="1:1" x14ac:dyDescent="0.25">
      <c r="A1049" s="51"/>
    </row>
    <row r="1050" spans="1:1" x14ac:dyDescent="0.25">
      <c r="A1050" s="51"/>
    </row>
    <row r="1051" spans="1:1" x14ac:dyDescent="0.25">
      <c r="A1051" s="51"/>
    </row>
    <row r="1052" spans="1:1" x14ac:dyDescent="0.25">
      <c r="A1052" s="51"/>
    </row>
    <row r="1053" spans="1:1" x14ac:dyDescent="0.25">
      <c r="A1053" s="51"/>
    </row>
    <row r="1054" spans="1:1" x14ac:dyDescent="0.25">
      <c r="A1054" s="51"/>
    </row>
    <row r="1055" spans="1:1" x14ac:dyDescent="0.25">
      <c r="A1055" s="51"/>
    </row>
    <row r="1056" spans="1:1" x14ac:dyDescent="0.25">
      <c r="A1056" s="51"/>
    </row>
    <row r="1057" spans="1:1" x14ac:dyDescent="0.25">
      <c r="A1057" s="51"/>
    </row>
    <row r="1058" spans="1:1" x14ac:dyDescent="0.25">
      <c r="A1058" s="51"/>
    </row>
    <row r="1059" spans="1:1" x14ac:dyDescent="0.25">
      <c r="A1059" s="51"/>
    </row>
    <row r="1060" spans="1:1" x14ac:dyDescent="0.25">
      <c r="A1060" s="51"/>
    </row>
    <row r="1061" spans="1:1" x14ac:dyDescent="0.25">
      <c r="A1061" s="51"/>
    </row>
    <row r="1062" spans="1:1" x14ac:dyDescent="0.25">
      <c r="A1062" s="51"/>
    </row>
    <row r="1063" spans="1:1" x14ac:dyDescent="0.25">
      <c r="A1063" s="51"/>
    </row>
    <row r="1064" spans="1:1" x14ac:dyDescent="0.25">
      <c r="A1064" s="51"/>
    </row>
    <row r="1065" spans="1:1" x14ac:dyDescent="0.25">
      <c r="A1065" s="51"/>
    </row>
    <row r="1066" spans="1:1" x14ac:dyDescent="0.25">
      <c r="A1066" s="51"/>
    </row>
    <row r="1067" spans="1:1" x14ac:dyDescent="0.25">
      <c r="A1067" s="51"/>
    </row>
    <row r="1068" spans="1:1" x14ac:dyDescent="0.25">
      <c r="A1068" s="51"/>
    </row>
    <row r="1069" spans="1:1" x14ac:dyDescent="0.25">
      <c r="A1069" s="51"/>
    </row>
    <row r="1070" spans="1:1" x14ac:dyDescent="0.25">
      <c r="A1070" s="51"/>
    </row>
    <row r="1071" spans="1:1" x14ac:dyDescent="0.25">
      <c r="A1071" s="51"/>
    </row>
    <row r="1072" spans="1:1" x14ac:dyDescent="0.25">
      <c r="A1072" s="51"/>
    </row>
    <row r="1073" spans="1:1" x14ac:dyDescent="0.25">
      <c r="A1073" s="51"/>
    </row>
    <row r="1074" spans="1:1" x14ac:dyDescent="0.25">
      <c r="A1074" s="51"/>
    </row>
    <row r="1075" spans="1:1" x14ac:dyDescent="0.25">
      <c r="A1075" s="51"/>
    </row>
    <row r="1076" spans="1:1" x14ac:dyDescent="0.25">
      <c r="A1076" s="51"/>
    </row>
    <row r="1077" spans="1:1" x14ac:dyDescent="0.25">
      <c r="A1077" s="51"/>
    </row>
    <row r="1078" spans="1:1" x14ac:dyDescent="0.25">
      <c r="A1078" s="51"/>
    </row>
    <row r="1079" spans="1:1" x14ac:dyDescent="0.25">
      <c r="A1079" s="51"/>
    </row>
    <row r="1080" spans="1:1" x14ac:dyDescent="0.25">
      <c r="A1080" s="51"/>
    </row>
    <row r="1081" spans="1:1" x14ac:dyDescent="0.25">
      <c r="A1081" s="51"/>
    </row>
    <row r="1082" spans="1:1" x14ac:dyDescent="0.25">
      <c r="A1082" s="51"/>
    </row>
    <row r="1083" spans="1:1" x14ac:dyDescent="0.25">
      <c r="A1083" s="51"/>
    </row>
    <row r="1084" spans="1:1" x14ac:dyDescent="0.25">
      <c r="A1084" s="51"/>
    </row>
    <row r="1085" spans="1:1" x14ac:dyDescent="0.25">
      <c r="A1085" s="51"/>
    </row>
    <row r="1086" spans="1:1" x14ac:dyDescent="0.25">
      <c r="A1086" s="51"/>
    </row>
    <row r="1087" spans="1:1" x14ac:dyDescent="0.25">
      <c r="A1087" s="51"/>
    </row>
    <row r="1088" spans="1:1" x14ac:dyDescent="0.25">
      <c r="A1088" s="51"/>
    </row>
    <row r="1089" spans="1:1" x14ac:dyDescent="0.25">
      <c r="A1089" s="51"/>
    </row>
    <row r="1090" spans="1:1" x14ac:dyDescent="0.25">
      <c r="A1090" s="51"/>
    </row>
    <row r="1091" spans="1:1" x14ac:dyDescent="0.25">
      <c r="A1091" s="51"/>
    </row>
    <row r="1092" spans="1:1" x14ac:dyDescent="0.25">
      <c r="A1092" s="51"/>
    </row>
    <row r="1093" spans="1:1" x14ac:dyDescent="0.25">
      <c r="A1093" s="51"/>
    </row>
    <row r="1094" spans="1:1" x14ac:dyDescent="0.25">
      <c r="A1094" s="51"/>
    </row>
    <row r="1095" spans="1:1" x14ac:dyDescent="0.25">
      <c r="A1095" s="51"/>
    </row>
    <row r="1096" spans="1:1" x14ac:dyDescent="0.25">
      <c r="A1096" s="51"/>
    </row>
    <row r="1097" spans="1:1" x14ac:dyDescent="0.25">
      <c r="A1097" s="51"/>
    </row>
    <row r="1098" spans="1:1" x14ac:dyDescent="0.25">
      <c r="A1098" s="51"/>
    </row>
    <row r="1099" spans="1:1" x14ac:dyDescent="0.25">
      <c r="A1099" s="51"/>
    </row>
    <row r="1100" spans="1:1" x14ac:dyDescent="0.25">
      <c r="A1100" s="51"/>
    </row>
    <row r="1101" spans="1:1" x14ac:dyDescent="0.25">
      <c r="A1101" s="51"/>
    </row>
    <row r="1102" spans="1:1" x14ac:dyDescent="0.25">
      <c r="A1102" s="51"/>
    </row>
    <row r="1103" spans="1:1" x14ac:dyDescent="0.25">
      <c r="A1103" s="51"/>
    </row>
    <row r="1104" spans="1:1" x14ac:dyDescent="0.25">
      <c r="A1104" s="51"/>
    </row>
    <row r="1105" spans="1:1" x14ac:dyDescent="0.25">
      <c r="A1105" s="51"/>
    </row>
    <row r="1106" spans="1:1" x14ac:dyDescent="0.25">
      <c r="A1106" s="51"/>
    </row>
    <row r="1107" spans="1:1" x14ac:dyDescent="0.25">
      <c r="A1107" s="51"/>
    </row>
    <row r="1108" spans="1:1" x14ac:dyDescent="0.25">
      <c r="A1108" s="51"/>
    </row>
    <row r="1109" spans="1:1" x14ac:dyDescent="0.25">
      <c r="A1109" s="51"/>
    </row>
    <row r="1110" spans="1:1" x14ac:dyDescent="0.25">
      <c r="A1110" s="51"/>
    </row>
    <row r="1111" spans="1:1" x14ac:dyDescent="0.25">
      <c r="A1111" s="51"/>
    </row>
    <row r="1112" spans="1:1" x14ac:dyDescent="0.25">
      <c r="A1112" s="51"/>
    </row>
    <row r="1113" spans="1:1" x14ac:dyDescent="0.25">
      <c r="A1113" s="51"/>
    </row>
    <row r="1114" spans="1:1" x14ac:dyDescent="0.25">
      <c r="A1114" s="51"/>
    </row>
    <row r="1115" spans="1:1" x14ac:dyDescent="0.25">
      <c r="A1115" s="51"/>
    </row>
    <row r="1116" spans="1:1" x14ac:dyDescent="0.25">
      <c r="A1116" s="51"/>
    </row>
    <row r="1117" spans="1:1" x14ac:dyDescent="0.25">
      <c r="A1117" s="51"/>
    </row>
    <row r="1118" spans="1:1" x14ac:dyDescent="0.25">
      <c r="A1118" s="51"/>
    </row>
    <row r="1119" spans="1:1" x14ac:dyDescent="0.25">
      <c r="A1119" s="51"/>
    </row>
    <row r="1120" spans="1:1" x14ac:dyDescent="0.25">
      <c r="A1120" s="51"/>
    </row>
    <row r="1121" spans="1:1" x14ac:dyDescent="0.25">
      <c r="A1121" s="51"/>
    </row>
    <row r="1122" spans="1:1" x14ac:dyDescent="0.25">
      <c r="A1122" s="51"/>
    </row>
    <row r="1123" spans="1:1" x14ac:dyDescent="0.25">
      <c r="A1123" s="51"/>
    </row>
    <row r="1124" spans="1:1" x14ac:dyDescent="0.25">
      <c r="A1124" s="51"/>
    </row>
    <row r="1125" spans="1:1" x14ac:dyDescent="0.25">
      <c r="A1125" s="51"/>
    </row>
    <row r="1126" spans="1:1" x14ac:dyDescent="0.25">
      <c r="A1126" s="51"/>
    </row>
    <row r="1127" spans="1:1" x14ac:dyDescent="0.25">
      <c r="A1127" s="51"/>
    </row>
    <row r="1128" spans="1:1" x14ac:dyDescent="0.25">
      <c r="A1128" s="51"/>
    </row>
    <row r="1129" spans="1:1" x14ac:dyDescent="0.25">
      <c r="A1129" s="51"/>
    </row>
    <row r="1130" spans="1:1" x14ac:dyDescent="0.25">
      <c r="A1130" s="51"/>
    </row>
    <row r="1131" spans="1:1" x14ac:dyDescent="0.25">
      <c r="A1131" s="51"/>
    </row>
    <row r="1132" spans="1:1" x14ac:dyDescent="0.25">
      <c r="A1132" s="51"/>
    </row>
    <row r="1133" spans="1:1" x14ac:dyDescent="0.25">
      <c r="A1133" s="51"/>
    </row>
    <row r="1134" spans="1:1" x14ac:dyDescent="0.25">
      <c r="A1134" s="51"/>
    </row>
    <row r="1135" spans="1:1" x14ac:dyDescent="0.25">
      <c r="A1135" s="51"/>
    </row>
    <row r="1136" spans="1:1" x14ac:dyDescent="0.25">
      <c r="A1136" s="51"/>
    </row>
    <row r="1137" spans="1:1" x14ac:dyDescent="0.25">
      <c r="A1137" s="51"/>
    </row>
    <row r="1138" spans="1:1" x14ac:dyDescent="0.25">
      <c r="A1138" s="51"/>
    </row>
    <row r="1139" spans="1:1" x14ac:dyDescent="0.25">
      <c r="A1139" s="51"/>
    </row>
    <row r="1140" spans="1:1" x14ac:dyDescent="0.25">
      <c r="A1140" s="51"/>
    </row>
    <row r="1141" spans="1:1" x14ac:dyDescent="0.25">
      <c r="A1141" s="51"/>
    </row>
    <row r="1142" spans="1:1" x14ac:dyDescent="0.25">
      <c r="A1142" s="51"/>
    </row>
    <row r="1143" spans="1:1" x14ac:dyDescent="0.25">
      <c r="A1143" s="51"/>
    </row>
    <row r="1144" spans="1:1" x14ac:dyDescent="0.25">
      <c r="A1144" s="51"/>
    </row>
    <row r="1145" spans="1:1" x14ac:dyDescent="0.25">
      <c r="A1145" s="51"/>
    </row>
    <row r="1146" spans="1:1" x14ac:dyDescent="0.25">
      <c r="A1146" s="51"/>
    </row>
    <row r="1147" spans="1:1" x14ac:dyDescent="0.25">
      <c r="A1147" s="51"/>
    </row>
    <row r="1148" spans="1:1" x14ac:dyDescent="0.25">
      <c r="A1148" s="51"/>
    </row>
    <row r="1149" spans="1:1" x14ac:dyDescent="0.25">
      <c r="A1149" s="51"/>
    </row>
    <row r="1150" spans="1:1" x14ac:dyDescent="0.25">
      <c r="A1150" s="51"/>
    </row>
    <row r="1151" spans="1:1" x14ac:dyDescent="0.25">
      <c r="A1151" s="51"/>
    </row>
    <row r="1152" spans="1:1" x14ac:dyDescent="0.25">
      <c r="A1152" s="51"/>
    </row>
    <row r="1153" spans="1:1" x14ac:dyDescent="0.25">
      <c r="A1153" s="51"/>
    </row>
    <row r="1154" spans="1:1" x14ac:dyDescent="0.25">
      <c r="A1154" s="51"/>
    </row>
    <row r="1155" spans="1:1" x14ac:dyDescent="0.25">
      <c r="A1155" s="51"/>
    </row>
    <row r="1156" spans="1:1" x14ac:dyDescent="0.25">
      <c r="A1156" s="51"/>
    </row>
    <row r="1157" spans="1:1" x14ac:dyDescent="0.25">
      <c r="A1157" s="51"/>
    </row>
    <row r="1158" spans="1:1" x14ac:dyDescent="0.25">
      <c r="A1158" s="51"/>
    </row>
    <row r="1159" spans="1:1" x14ac:dyDescent="0.25">
      <c r="A1159" s="51"/>
    </row>
    <row r="1160" spans="1:1" x14ac:dyDescent="0.25">
      <c r="A1160" s="51"/>
    </row>
    <row r="1161" spans="1:1" x14ac:dyDescent="0.25">
      <c r="A1161" s="51"/>
    </row>
    <row r="1162" spans="1:1" x14ac:dyDescent="0.25">
      <c r="A1162" s="51"/>
    </row>
    <row r="1163" spans="1:1" x14ac:dyDescent="0.25">
      <c r="A1163" s="51"/>
    </row>
    <row r="1164" spans="1:1" x14ac:dyDescent="0.25">
      <c r="A1164" s="51"/>
    </row>
    <row r="1165" spans="1:1" x14ac:dyDescent="0.25">
      <c r="A1165" s="51"/>
    </row>
    <row r="1166" spans="1:1" x14ac:dyDescent="0.25">
      <c r="A1166" s="51"/>
    </row>
    <row r="1167" spans="1:1" x14ac:dyDescent="0.25">
      <c r="A1167" s="51"/>
    </row>
    <row r="1168" spans="1:1" x14ac:dyDescent="0.25">
      <c r="A1168" s="51"/>
    </row>
    <row r="1169" spans="1:1" x14ac:dyDescent="0.25">
      <c r="A1169" s="51"/>
    </row>
    <row r="1170" spans="1:1" x14ac:dyDescent="0.25">
      <c r="A1170" s="51"/>
    </row>
    <row r="1171" spans="1:1" x14ac:dyDescent="0.25">
      <c r="A1171" s="51"/>
    </row>
    <row r="1172" spans="1:1" x14ac:dyDescent="0.25">
      <c r="A1172" s="51"/>
    </row>
    <row r="1173" spans="1:1" x14ac:dyDescent="0.25">
      <c r="A1173" s="51"/>
    </row>
    <row r="1174" spans="1:1" x14ac:dyDescent="0.25">
      <c r="A1174" s="51"/>
    </row>
    <row r="1175" spans="1:1" x14ac:dyDescent="0.25">
      <c r="A1175" s="51"/>
    </row>
    <row r="1176" spans="1:1" x14ac:dyDescent="0.25">
      <c r="A1176" s="51"/>
    </row>
    <row r="1177" spans="1:1" x14ac:dyDescent="0.25">
      <c r="A1177" s="51"/>
    </row>
    <row r="1178" spans="1:1" x14ac:dyDescent="0.25">
      <c r="A1178" s="51"/>
    </row>
    <row r="1179" spans="1:1" x14ac:dyDescent="0.25">
      <c r="A1179" s="51"/>
    </row>
    <row r="1180" spans="1:1" x14ac:dyDescent="0.25">
      <c r="A1180" s="51"/>
    </row>
    <row r="1181" spans="1:1" x14ac:dyDescent="0.25">
      <c r="A1181" s="51"/>
    </row>
    <row r="1182" spans="1:1" x14ac:dyDescent="0.25">
      <c r="A1182" s="51"/>
    </row>
    <row r="1183" spans="1:1" x14ac:dyDescent="0.25">
      <c r="A1183" s="51"/>
    </row>
    <row r="1184" spans="1:1" x14ac:dyDescent="0.25">
      <c r="A1184" s="51"/>
    </row>
    <row r="1185" spans="1:1" x14ac:dyDescent="0.25">
      <c r="A1185" s="51"/>
    </row>
    <row r="1186" spans="1:1" x14ac:dyDescent="0.25">
      <c r="A1186" s="51"/>
    </row>
    <row r="1187" spans="1:1" x14ac:dyDescent="0.25">
      <c r="A1187" s="51"/>
    </row>
    <row r="1188" spans="1:1" x14ac:dyDescent="0.25">
      <c r="A1188" s="51"/>
    </row>
    <row r="1189" spans="1:1" x14ac:dyDescent="0.25">
      <c r="A1189" s="51"/>
    </row>
    <row r="1190" spans="1:1" x14ac:dyDescent="0.25">
      <c r="A1190" s="51"/>
    </row>
    <row r="1191" spans="1:1" x14ac:dyDescent="0.25">
      <c r="A1191" s="51"/>
    </row>
    <row r="1192" spans="1:1" x14ac:dyDescent="0.25">
      <c r="A1192" s="51"/>
    </row>
    <row r="1193" spans="1:1" x14ac:dyDescent="0.25">
      <c r="A1193" s="51"/>
    </row>
    <row r="1194" spans="1:1" x14ac:dyDescent="0.25">
      <c r="A1194" s="51"/>
    </row>
    <row r="1195" spans="1:1" x14ac:dyDescent="0.25">
      <c r="A1195" s="51"/>
    </row>
    <row r="1196" spans="1:1" x14ac:dyDescent="0.25">
      <c r="A1196" s="51"/>
    </row>
    <row r="1197" spans="1:1" x14ac:dyDescent="0.25">
      <c r="A1197" s="51"/>
    </row>
    <row r="1198" spans="1:1" x14ac:dyDescent="0.25">
      <c r="A1198" s="51"/>
    </row>
    <row r="1199" spans="1:1" x14ac:dyDescent="0.25">
      <c r="A1199" s="51"/>
    </row>
    <row r="1200" spans="1:1" x14ac:dyDescent="0.25">
      <c r="A1200" s="51"/>
    </row>
    <row r="1201" spans="1:1" x14ac:dyDescent="0.25">
      <c r="A1201" s="51"/>
    </row>
    <row r="1202" spans="1:1" x14ac:dyDescent="0.25">
      <c r="A1202" s="51"/>
    </row>
    <row r="1203" spans="1:1" x14ac:dyDescent="0.25">
      <c r="A1203" s="51"/>
    </row>
    <row r="1204" spans="1:1" x14ac:dyDescent="0.25">
      <c r="A1204" s="51"/>
    </row>
    <row r="1205" spans="1:1" x14ac:dyDescent="0.25">
      <c r="A1205" s="51"/>
    </row>
    <row r="1206" spans="1:1" x14ac:dyDescent="0.25">
      <c r="A1206" s="51"/>
    </row>
    <row r="1207" spans="1:1" x14ac:dyDescent="0.25">
      <c r="A1207" s="51"/>
    </row>
    <row r="1208" spans="1:1" x14ac:dyDescent="0.25">
      <c r="A1208" s="51"/>
    </row>
    <row r="1209" spans="1:1" x14ac:dyDescent="0.25">
      <c r="A1209" s="51"/>
    </row>
    <row r="1210" spans="1:1" x14ac:dyDescent="0.25">
      <c r="A1210" s="51"/>
    </row>
    <row r="1211" spans="1:1" x14ac:dyDescent="0.25">
      <c r="A1211" s="51"/>
    </row>
    <row r="1212" spans="1:1" x14ac:dyDescent="0.25">
      <c r="A1212" s="51"/>
    </row>
    <row r="1213" spans="1:1" x14ac:dyDescent="0.25">
      <c r="A1213" s="51"/>
    </row>
    <row r="1214" spans="1:1" x14ac:dyDescent="0.25">
      <c r="A1214" s="51"/>
    </row>
    <row r="1215" spans="1:1" x14ac:dyDescent="0.25">
      <c r="A1215" s="51"/>
    </row>
    <row r="1216" spans="1:1" x14ac:dyDescent="0.25">
      <c r="A1216" s="51"/>
    </row>
    <row r="1217" spans="1:1" x14ac:dyDescent="0.25">
      <c r="A1217" s="51"/>
    </row>
    <row r="1218" spans="1:1" x14ac:dyDescent="0.25">
      <c r="A1218" s="51"/>
    </row>
    <row r="1219" spans="1:1" x14ac:dyDescent="0.25">
      <c r="A1219" s="51"/>
    </row>
    <row r="1220" spans="1:1" x14ac:dyDescent="0.25">
      <c r="A1220" s="51"/>
    </row>
    <row r="1221" spans="1:1" x14ac:dyDescent="0.25">
      <c r="A1221" s="51"/>
    </row>
    <row r="1222" spans="1:1" x14ac:dyDescent="0.25">
      <c r="A1222" s="51"/>
    </row>
    <row r="1223" spans="1:1" x14ac:dyDescent="0.25">
      <c r="A1223" s="51"/>
    </row>
    <row r="1224" spans="1:1" x14ac:dyDescent="0.25">
      <c r="A1224" s="51"/>
    </row>
    <row r="1225" spans="1:1" x14ac:dyDescent="0.25">
      <c r="A1225" s="51"/>
    </row>
    <row r="1226" spans="1:1" x14ac:dyDescent="0.25">
      <c r="A1226" s="51"/>
    </row>
    <row r="1227" spans="1:1" x14ac:dyDescent="0.25">
      <c r="A1227" s="51"/>
    </row>
    <row r="1228" spans="1:1" x14ac:dyDescent="0.25">
      <c r="A1228" s="51"/>
    </row>
    <row r="1229" spans="1:1" x14ac:dyDescent="0.25">
      <c r="A1229" s="51"/>
    </row>
    <row r="1230" spans="1:1" x14ac:dyDescent="0.25">
      <c r="A1230" s="51"/>
    </row>
    <row r="1231" spans="1:1" x14ac:dyDescent="0.25">
      <c r="A1231" s="51"/>
    </row>
    <row r="1232" spans="1:1" x14ac:dyDescent="0.25">
      <c r="A1232" s="51"/>
    </row>
    <row r="1233" spans="1:1" x14ac:dyDescent="0.25">
      <c r="A1233" s="51"/>
    </row>
    <row r="1234" spans="1:1" x14ac:dyDescent="0.25">
      <c r="A1234" s="51"/>
    </row>
    <row r="1235" spans="1:1" x14ac:dyDescent="0.25">
      <c r="A1235" s="51"/>
    </row>
    <row r="1236" spans="1:1" x14ac:dyDescent="0.25">
      <c r="A1236" s="51"/>
    </row>
    <row r="1237" spans="1:1" x14ac:dyDescent="0.25">
      <c r="A1237" s="51"/>
    </row>
    <row r="1238" spans="1:1" x14ac:dyDescent="0.25">
      <c r="A1238" s="51"/>
    </row>
    <row r="1239" spans="1:1" x14ac:dyDescent="0.25">
      <c r="A1239" s="51"/>
    </row>
    <row r="1240" spans="1:1" x14ac:dyDescent="0.25">
      <c r="A1240" s="51"/>
    </row>
    <row r="1241" spans="1:1" x14ac:dyDescent="0.25">
      <c r="A1241" s="51"/>
    </row>
    <row r="1242" spans="1:1" x14ac:dyDescent="0.25">
      <c r="A1242" s="51"/>
    </row>
    <row r="1243" spans="1:1" x14ac:dyDescent="0.25">
      <c r="A1243" s="51"/>
    </row>
    <row r="1244" spans="1:1" x14ac:dyDescent="0.25">
      <c r="A1244" s="51"/>
    </row>
    <row r="1245" spans="1:1" x14ac:dyDescent="0.25">
      <c r="A1245" s="51"/>
    </row>
    <row r="1246" spans="1:1" x14ac:dyDescent="0.25">
      <c r="A1246" s="51"/>
    </row>
    <row r="1247" spans="1:1" x14ac:dyDescent="0.25">
      <c r="A1247" s="51"/>
    </row>
    <row r="1248" spans="1:1" x14ac:dyDescent="0.25">
      <c r="A1248" s="51"/>
    </row>
    <row r="1249" spans="1:1" x14ac:dyDescent="0.25">
      <c r="A1249" s="51"/>
    </row>
    <row r="1250" spans="1:1" x14ac:dyDescent="0.25">
      <c r="A1250" s="51"/>
    </row>
    <row r="1251" spans="1:1" x14ac:dyDescent="0.25">
      <c r="A1251" s="51"/>
    </row>
    <row r="1252" spans="1:1" x14ac:dyDescent="0.25">
      <c r="A1252" s="51"/>
    </row>
    <row r="1253" spans="1:1" x14ac:dyDescent="0.25">
      <c r="A1253" s="51"/>
    </row>
    <row r="1254" spans="1:1" x14ac:dyDescent="0.25">
      <c r="A1254" s="51"/>
    </row>
    <row r="1255" spans="1:1" x14ac:dyDescent="0.25">
      <c r="A1255" s="51"/>
    </row>
    <row r="1256" spans="1:1" x14ac:dyDescent="0.25">
      <c r="A1256" s="51"/>
    </row>
    <row r="1257" spans="1:1" x14ac:dyDescent="0.25">
      <c r="A1257" s="51"/>
    </row>
    <row r="1258" spans="1:1" x14ac:dyDescent="0.25">
      <c r="A1258" s="51"/>
    </row>
    <row r="1259" spans="1:1" x14ac:dyDescent="0.25">
      <c r="A1259" s="51"/>
    </row>
    <row r="1260" spans="1:1" x14ac:dyDescent="0.25">
      <c r="A1260" s="51"/>
    </row>
    <row r="1261" spans="1:1" x14ac:dyDescent="0.25">
      <c r="A1261" s="51"/>
    </row>
    <row r="1262" spans="1:1" x14ac:dyDescent="0.25">
      <c r="A1262" s="51"/>
    </row>
    <row r="1263" spans="1:1" x14ac:dyDescent="0.25">
      <c r="A1263" s="51"/>
    </row>
    <row r="1264" spans="1:1" x14ac:dyDescent="0.25">
      <c r="A1264" s="51"/>
    </row>
    <row r="1265" spans="1:1" x14ac:dyDescent="0.25">
      <c r="A1265" s="51"/>
    </row>
    <row r="1266" spans="1:1" x14ac:dyDescent="0.25">
      <c r="A1266" s="51"/>
    </row>
    <row r="1267" spans="1:1" x14ac:dyDescent="0.25">
      <c r="A1267" s="51"/>
    </row>
    <row r="1268" spans="1:1" x14ac:dyDescent="0.25">
      <c r="A1268" s="51"/>
    </row>
    <row r="1269" spans="1:1" x14ac:dyDescent="0.25">
      <c r="A1269" s="51"/>
    </row>
    <row r="1270" spans="1:1" x14ac:dyDescent="0.25">
      <c r="A1270" s="51"/>
    </row>
    <row r="1271" spans="1:1" x14ac:dyDescent="0.25">
      <c r="A1271" s="51"/>
    </row>
    <row r="1272" spans="1:1" x14ac:dyDescent="0.25">
      <c r="A1272" s="51"/>
    </row>
    <row r="1273" spans="1:1" x14ac:dyDescent="0.25">
      <c r="A1273" s="51"/>
    </row>
    <row r="1274" spans="1:1" x14ac:dyDescent="0.25">
      <c r="A1274" s="51"/>
    </row>
    <row r="1275" spans="1:1" x14ac:dyDescent="0.25">
      <c r="A1275" s="51"/>
    </row>
    <row r="1276" spans="1:1" x14ac:dyDescent="0.25">
      <c r="A1276" s="51"/>
    </row>
    <row r="1277" spans="1:1" x14ac:dyDescent="0.25">
      <c r="A1277" s="51"/>
    </row>
    <row r="1278" spans="1:1" x14ac:dyDescent="0.25">
      <c r="A1278" s="51"/>
    </row>
    <row r="1279" spans="1:1" x14ac:dyDescent="0.25">
      <c r="A1279" s="51"/>
    </row>
    <row r="1280" spans="1:1" x14ac:dyDescent="0.25">
      <c r="A1280" s="51"/>
    </row>
    <row r="1281" spans="1:1" x14ac:dyDescent="0.25">
      <c r="A1281" s="51"/>
    </row>
    <row r="1282" spans="1:1" x14ac:dyDescent="0.25">
      <c r="A1282" s="51"/>
    </row>
    <row r="1283" spans="1:1" x14ac:dyDescent="0.25">
      <c r="A1283" s="51"/>
    </row>
    <row r="1284" spans="1:1" x14ac:dyDescent="0.25">
      <c r="A1284" s="51"/>
    </row>
    <row r="1285" spans="1:1" x14ac:dyDescent="0.25">
      <c r="A1285" s="51"/>
    </row>
    <row r="1286" spans="1:1" x14ac:dyDescent="0.25">
      <c r="A1286" s="51"/>
    </row>
    <row r="1287" spans="1:1" x14ac:dyDescent="0.25">
      <c r="A1287" s="51"/>
    </row>
    <row r="1288" spans="1:1" x14ac:dyDescent="0.25">
      <c r="A1288" s="51"/>
    </row>
    <row r="1289" spans="1:1" x14ac:dyDescent="0.25">
      <c r="A1289" s="51"/>
    </row>
    <row r="1290" spans="1:1" x14ac:dyDescent="0.25">
      <c r="A1290" s="51"/>
    </row>
    <row r="1291" spans="1:1" x14ac:dyDescent="0.25">
      <c r="A1291" s="51"/>
    </row>
    <row r="1292" spans="1:1" x14ac:dyDescent="0.25">
      <c r="A1292" s="51"/>
    </row>
    <row r="1293" spans="1:1" x14ac:dyDescent="0.25">
      <c r="A1293" s="51"/>
    </row>
    <row r="1294" spans="1:1" x14ac:dyDescent="0.25">
      <c r="A1294" s="51"/>
    </row>
    <row r="1295" spans="1:1" x14ac:dyDescent="0.25">
      <c r="A1295" s="51"/>
    </row>
    <row r="1296" spans="1:1" x14ac:dyDescent="0.25">
      <c r="A1296" s="51"/>
    </row>
    <row r="1297" spans="1:1" x14ac:dyDescent="0.25">
      <c r="A1297" s="51"/>
    </row>
    <row r="1298" spans="1:1" x14ac:dyDescent="0.25">
      <c r="A1298" s="51"/>
    </row>
    <row r="1299" spans="1:1" x14ac:dyDescent="0.25">
      <c r="A1299" s="51"/>
    </row>
    <row r="1300" spans="1:1" x14ac:dyDescent="0.25">
      <c r="A1300" s="51"/>
    </row>
    <row r="1301" spans="1:1" x14ac:dyDescent="0.25">
      <c r="A1301" s="51"/>
    </row>
    <row r="1302" spans="1:1" x14ac:dyDescent="0.25">
      <c r="A1302" s="51"/>
    </row>
    <row r="1303" spans="1:1" x14ac:dyDescent="0.25">
      <c r="A1303" s="51"/>
    </row>
    <row r="1304" spans="1:1" x14ac:dyDescent="0.25">
      <c r="A1304" s="51"/>
    </row>
    <row r="1305" spans="1:1" x14ac:dyDescent="0.25">
      <c r="A1305" s="51"/>
    </row>
    <row r="1306" spans="1:1" x14ac:dyDescent="0.25">
      <c r="A1306" s="51"/>
    </row>
    <row r="1307" spans="1:1" x14ac:dyDescent="0.25">
      <c r="A1307" s="51"/>
    </row>
    <row r="1308" spans="1:1" x14ac:dyDescent="0.25">
      <c r="A1308" s="51"/>
    </row>
    <row r="1309" spans="1:1" x14ac:dyDescent="0.25">
      <c r="A1309" s="51"/>
    </row>
    <row r="1310" spans="1:1" x14ac:dyDescent="0.25">
      <c r="A1310" s="51"/>
    </row>
    <row r="1311" spans="1:1" x14ac:dyDescent="0.25">
      <c r="A1311" s="51"/>
    </row>
    <row r="1312" spans="1:1" x14ac:dyDescent="0.25">
      <c r="A1312" s="51"/>
    </row>
    <row r="1313" spans="1:1" x14ac:dyDescent="0.25">
      <c r="A1313" s="51"/>
    </row>
    <row r="1314" spans="1:1" x14ac:dyDescent="0.25">
      <c r="A1314" s="51"/>
    </row>
    <row r="1315" spans="1:1" x14ac:dyDescent="0.25">
      <c r="A1315" s="51"/>
    </row>
    <row r="1316" spans="1:1" x14ac:dyDescent="0.25">
      <c r="A1316" s="51"/>
    </row>
    <row r="1317" spans="1:1" x14ac:dyDescent="0.25">
      <c r="A1317" s="51"/>
    </row>
    <row r="1318" spans="1:1" x14ac:dyDescent="0.25">
      <c r="A1318" s="51"/>
    </row>
    <row r="1319" spans="1:1" x14ac:dyDescent="0.25">
      <c r="A1319" s="51"/>
    </row>
    <row r="1320" spans="1:1" x14ac:dyDescent="0.25">
      <c r="A1320" s="51"/>
    </row>
    <row r="1321" spans="1:1" x14ac:dyDescent="0.25">
      <c r="A1321" s="51"/>
    </row>
    <row r="1322" spans="1:1" x14ac:dyDescent="0.25">
      <c r="A1322" s="51"/>
    </row>
    <row r="1323" spans="1:1" x14ac:dyDescent="0.25">
      <c r="A1323" s="51"/>
    </row>
    <row r="1324" spans="1:1" x14ac:dyDescent="0.25">
      <c r="A1324" s="51"/>
    </row>
    <row r="1325" spans="1:1" x14ac:dyDescent="0.25">
      <c r="A1325" s="51"/>
    </row>
    <row r="1326" spans="1:1" x14ac:dyDescent="0.25">
      <c r="A1326" s="51"/>
    </row>
    <row r="1327" spans="1:1" x14ac:dyDescent="0.25">
      <c r="A1327" s="51"/>
    </row>
    <row r="1328" spans="1:1" x14ac:dyDescent="0.25">
      <c r="A1328" s="51"/>
    </row>
    <row r="1329" spans="1:1" x14ac:dyDescent="0.25">
      <c r="A1329" s="51"/>
    </row>
    <row r="1330" spans="1:1" x14ac:dyDescent="0.25">
      <c r="A1330" s="51"/>
    </row>
    <row r="1331" spans="1:1" x14ac:dyDescent="0.25">
      <c r="A1331" s="51"/>
    </row>
    <row r="1332" spans="1:1" x14ac:dyDescent="0.25">
      <c r="A1332" s="51"/>
    </row>
    <row r="1333" spans="1:1" x14ac:dyDescent="0.25">
      <c r="A1333" s="51"/>
    </row>
    <row r="1334" spans="1:1" x14ac:dyDescent="0.25">
      <c r="A1334" s="51"/>
    </row>
    <row r="1335" spans="1:1" x14ac:dyDescent="0.25">
      <c r="A1335" s="51"/>
    </row>
    <row r="1336" spans="1:1" x14ac:dyDescent="0.25">
      <c r="A1336" s="51"/>
    </row>
    <row r="1337" spans="1:1" x14ac:dyDescent="0.25">
      <c r="A1337" s="51"/>
    </row>
    <row r="1338" spans="1:1" x14ac:dyDescent="0.25">
      <c r="A1338" s="51"/>
    </row>
    <row r="1339" spans="1:1" x14ac:dyDescent="0.25">
      <c r="A1339" s="51"/>
    </row>
    <row r="1340" spans="1:1" x14ac:dyDescent="0.25">
      <c r="A1340" s="51"/>
    </row>
    <row r="1341" spans="1:1" x14ac:dyDescent="0.25">
      <c r="A1341" s="51"/>
    </row>
    <row r="1342" spans="1:1" x14ac:dyDescent="0.25">
      <c r="A1342" s="51"/>
    </row>
    <row r="1343" spans="1:1" x14ac:dyDescent="0.25">
      <c r="A1343" s="51"/>
    </row>
    <row r="1344" spans="1:1" x14ac:dyDescent="0.25">
      <c r="A1344" s="51"/>
    </row>
    <row r="1345" spans="1:1" x14ac:dyDescent="0.25">
      <c r="A1345" s="51"/>
    </row>
    <row r="1346" spans="1:1" x14ac:dyDescent="0.25">
      <c r="A1346" s="51"/>
    </row>
    <row r="1347" spans="1:1" x14ac:dyDescent="0.25">
      <c r="A1347" s="51"/>
    </row>
    <row r="1348" spans="1:1" x14ac:dyDescent="0.25">
      <c r="A1348" s="51"/>
    </row>
    <row r="1349" spans="1:1" x14ac:dyDescent="0.25">
      <c r="A1349" s="51"/>
    </row>
    <row r="1350" spans="1:1" x14ac:dyDescent="0.25">
      <c r="A1350" s="51"/>
    </row>
    <row r="1351" spans="1:1" x14ac:dyDescent="0.25">
      <c r="A1351" s="51"/>
    </row>
    <row r="1352" spans="1:1" x14ac:dyDescent="0.25">
      <c r="A1352" s="51"/>
    </row>
    <row r="1353" spans="1:1" x14ac:dyDescent="0.25">
      <c r="A1353" s="51"/>
    </row>
    <row r="1354" spans="1:1" x14ac:dyDescent="0.25">
      <c r="A1354" s="51"/>
    </row>
    <row r="1355" spans="1:1" x14ac:dyDescent="0.25">
      <c r="A1355" s="51"/>
    </row>
    <row r="1356" spans="1:1" x14ac:dyDescent="0.25">
      <c r="A1356" s="51"/>
    </row>
    <row r="1357" spans="1:1" x14ac:dyDescent="0.25">
      <c r="A1357" s="51"/>
    </row>
    <row r="1358" spans="1:1" x14ac:dyDescent="0.25">
      <c r="A1358" s="51"/>
    </row>
    <row r="1359" spans="1:1" x14ac:dyDescent="0.25">
      <c r="A1359" s="51"/>
    </row>
    <row r="1360" spans="1:1" x14ac:dyDescent="0.25">
      <c r="A1360" s="51"/>
    </row>
    <row r="1361" spans="1:1" x14ac:dyDescent="0.25">
      <c r="A1361" s="51"/>
    </row>
    <row r="1362" spans="1:1" x14ac:dyDescent="0.25">
      <c r="A1362" s="51"/>
    </row>
    <row r="1363" spans="1:1" x14ac:dyDescent="0.25">
      <c r="A1363" s="51"/>
    </row>
    <row r="1364" spans="1:1" x14ac:dyDescent="0.25">
      <c r="A1364" s="51"/>
    </row>
    <row r="1365" spans="1:1" x14ac:dyDescent="0.25">
      <c r="A1365" s="51"/>
    </row>
    <row r="1366" spans="1:1" x14ac:dyDescent="0.25">
      <c r="A1366" s="51"/>
    </row>
    <row r="1367" spans="1:1" x14ac:dyDescent="0.25">
      <c r="A1367" s="51"/>
    </row>
    <row r="1368" spans="1:1" x14ac:dyDescent="0.25">
      <c r="A1368" s="51"/>
    </row>
    <row r="1369" spans="1:1" x14ac:dyDescent="0.25">
      <c r="A1369" s="51"/>
    </row>
    <row r="1370" spans="1:1" x14ac:dyDescent="0.25">
      <c r="A1370" s="51"/>
    </row>
    <row r="1371" spans="1:1" x14ac:dyDescent="0.25">
      <c r="A1371" s="51"/>
    </row>
    <row r="1372" spans="1:1" x14ac:dyDescent="0.25">
      <c r="A1372" s="51"/>
    </row>
    <row r="1373" spans="1:1" x14ac:dyDescent="0.25">
      <c r="A1373" s="51"/>
    </row>
    <row r="1374" spans="1:1" x14ac:dyDescent="0.25">
      <c r="A1374" s="51"/>
    </row>
    <row r="1375" spans="1:1" x14ac:dyDescent="0.25">
      <c r="A1375" s="51"/>
    </row>
    <row r="1376" spans="1:1" x14ac:dyDescent="0.25">
      <c r="A1376" s="51"/>
    </row>
    <row r="1377" spans="1:1" x14ac:dyDescent="0.25">
      <c r="A1377" s="51"/>
    </row>
    <row r="1378" spans="1:1" x14ac:dyDescent="0.25">
      <c r="A1378" s="51"/>
    </row>
    <row r="1379" spans="1:1" x14ac:dyDescent="0.25">
      <c r="A1379" s="51"/>
    </row>
    <row r="1380" spans="1:1" x14ac:dyDescent="0.25">
      <c r="A1380" s="51"/>
    </row>
    <row r="1381" spans="1:1" x14ac:dyDescent="0.25">
      <c r="A1381" s="51"/>
    </row>
    <row r="1382" spans="1:1" x14ac:dyDescent="0.25">
      <c r="A1382" s="51"/>
    </row>
    <row r="1383" spans="1:1" x14ac:dyDescent="0.25">
      <c r="A1383" s="51"/>
    </row>
    <row r="1384" spans="1:1" x14ac:dyDescent="0.25">
      <c r="A1384" s="51"/>
    </row>
    <row r="1385" spans="1:1" x14ac:dyDescent="0.25">
      <c r="A1385" s="51"/>
    </row>
    <row r="1386" spans="1:1" x14ac:dyDescent="0.25">
      <c r="A1386" s="51"/>
    </row>
    <row r="1387" spans="1:1" x14ac:dyDescent="0.25">
      <c r="A1387" s="51"/>
    </row>
    <row r="1388" spans="1:1" x14ac:dyDescent="0.25">
      <c r="A1388" s="51"/>
    </row>
    <row r="1389" spans="1:1" x14ac:dyDescent="0.25">
      <c r="A1389" s="51"/>
    </row>
    <row r="1390" spans="1:1" x14ac:dyDescent="0.25">
      <c r="A1390" s="51"/>
    </row>
    <row r="1391" spans="1:1" x14ac:dyDescent="0.25">
      <c r="A1391" s="51"/>
    </row>
    <row r="1392" spans="1:1" x14ac:dyDescent="0.25">
      <c r="A1392" s="51"/>
    </row>
    <row r="1393" spans="1:1" x14ac:dyDescent="0.25">
      <c r="A1393" s="51"/>
    </row>
    <row r="1394" spans="1:1" x14ac:dyDescent="0.25">
      <c r="A1394" s="51"/>
    </row>
    <row r="1395" spans="1:1" x14ac:dyDescent="0.25">
      <c r="A1395" s="51"/>
    </row>
    <row r="1396" spans="1:1" x14ac:dyDescent="0.25">
      <c r="A1396" s="51"/>
    </row>
    <row r="1397" spans="1:1" x14ac:dyDescent="0.25">
      <c r="A1397" s="51"/>
    </row>
    <row r="1398" spans="1:1" x14ac:dyDescent="0.25">
      <c r="A1398" s="51"/>
    </row>
    <row r="1399" spans="1:1" x14ac:dyDescent="0.25">
      <c r="A1399" s="51"/>
    </row>
    <row r="1400" spans="1:1" x14ac:dyDescent="0.25">
      <c r="A1400" s="51"/>
    </row>
    <row r="1401" spans="1:1" x14ac:dyDescent="0.25">
      <c r="A1401" s="51"/>
    </row>
    <row r="1402" spans="1:1" x14ac:dyDescent="0.25">
      <c r="A1402" s="51"/>
    </row>
    <row r="1403" spans="1:1" x14ac:dyDescent="0.25">
      <c r="A1403" s="51"/>
    </row>
    <row r="1404" spans="1:1" x14ac:dyDescent="0.25">
      <c r="A1404" s="51"/>
    </row>
    <row r="1405" spans="1:1" x14ac:dyDescent="0.25">
      <c r="A1405" s="51"/>
    </row>
    <row r="1406" spans="1:1" x14ac:dyDescent="0.25">
      <c r="A1406" s="51"/>
    </row>
    <row r="1407" spans="1:1" x14ac:dyDescent="0.25">
      <c r="A1407" s="51"/>
    </row>
    <row r="1408" spans="1:1" x14ac:dyDescent="0.25">
      <c r="A1408" s="51"/>
    </row>
    <row r="1409" spans="1:1" x14ac:dyDescent="0.25">
      <c r="A1409" s="51"/>
    </row>
    <row r="1410" spans="1:1" x14ac:dyDescent="0.25">
      <c r="A1410" s="51"/>
    </row>
    <row r="1411" spans="1:1" x14ac:dyDescent="0.25">
      <c r="A1411" s="51"/>
    </row>
    <row r="1412" spans="1:1" x14ac:dyDescent="0.25">
      <c r="A1412" s="51"/>
    </row>
    <row r="1413" spans="1:1" x14ac:dyDescent="0.25">
      <c r="A1413" s="51"/>
    </row>
    <row r="1414" spans="1:1" x14ac:dyDescent="0.25">
      <c r="A1414" s="51"/>
    </row>
    <row r="1415" spans="1:1" x14ac:dyDescent="0.25">
      <c r="A1415" s="51"/>
    </row>
    <row r="1416" spans="1:1" x14ac:dyDescent="0.25">
      <c r="A1416" s="51"/>
    </row>
    <row r="1417" spans="1:1" x14ac:dyDescent="0.25">
      <c r="A1417" s="51"/>
    </row>
    <row r="1418" spans="1:1" x14ac:dyDescent="0.25">
      <c r="A1418" s="51"/>
    </row>
    <row r="1419" spans="1:1" x14ac:dyDescent="0.25">
      <c r="A1419" s="51"/>
    </row>
    <row r="1420" spans="1:1" x14ac:dyDescent="0.25">
      <c r="A1420" s="51"/>
    </row>
    <row r="1421" spans="1:1" x14ac:dyDescent="0.25">
      <c r="A1421" s="51"/>
    </row>
    <row r="1422" spans="1:1" x14ac:dyDescent="0.25">
      <c r="A1422" s="51"/>
    </row>
    <row r="1423" spans="1:1" x14ac:dyDescent="0.25">
      <c r="A1423" s="51"/>
    </row>
    <row r="1424" spans="1:1" x14ac:dyDescent="0.25">
      <c r="A1424" s="51"/>
    </row>
    <row r="1425" spans="1:1" x14ac:dyDescent="0.25">
      <c r="A1425" s="51"/>
    </row>
    <row r="1426" spans="1:1" x14ac:dyDescent="0.25">
      <c r="A1426" s="51"/>
    </row>
    <row r="1427" spans="1:1" x14ac:dyDescent="0.25">
      <c r="A1427" s="51"/>
    </row>
    <row r="1428" spans="1:1" x14ac:dyDescent="0.25">
      <c r="A1428" s="51"/>
    </row>
    <row r="1429" spans="1:1" x14ac:dyDescent="0.25">
      <c r="A1429" s="51"/>
    </row>
    <row r="1430" spans="1:1" x14ac:dyDescent="0.25">
      <c r="A1430" s="51"/>
    </row>
    <row r="1431" spans="1:1" x14ac:dyDescent="0.25">
      <c r="A1431" s="51"/>
    </row>
    <row r="1432" spans="1:1" x14ac:dyDescent="0.25">
      <c r="A1432" s="51"/>
    </row>
    <row r="1433" spans="1:1" x14ac:dyDescent="0.25">
      <c r="A1433" s="51"/>
    </row>
    <row r="1434" spans="1:1" x14ac:dyDescent="0.25">
      <c r="A1434" s="51"/>
    </row>
    <row r="1435" spans="1:1" x14ac:dyDescent="0.25">
      <c r="A1435" s="51"/>
    </row>
    <row r="1436" spans="1:1" x14ac:dyDescent="0.25">
      <c r="A1436" s="51"/>
    </row>
    <row r="1437" spans="1:1" x14ac:dyDescent="0.25">
      <c r="A1437" s="51"/>
    </row>
    <row r="1438" spans="1:1" x14ac:dyDescent="0.25">
      <c r="A1438" s="51"/>
    </row>
    <row r="1439" spans="1:1" x14ac:dyDescent="0.25">
      <c r="A1439" s="51"/>
    </row>
    <row r="1440" spans="1:1" x14ac:dyDescent="0.25">
      <c r="A1440" s="51"/>
    </row>
    <row r="1441" spans="1:1" x14ac:dyDescent="0.25">
      <c r="A1441" s="51"/>
    </row>
    <row r="1442" spans="1:1" x14ac:dyDescent="0.25">
      <c r="A1442" s="51"/>
    </row>
    <row r="1443" spans="1:1" x14ac:dyDescent="0.25">
      <c r="A1443" s="51"/>
    </row>
    <row r="1444" spans="1:1" x14ac:dyDescent="0.25">
      <c r="A1444" s="51"/>
    </row>
    <row r="1445" spans="1:1" x14ac:dyDescent="0.25">
      <c r="A1445" s="51"/>
    </row>
    <row r="1446" spans="1:1" x14ac:dyDescent="0.25">
      <c r="A1446" s="51"/>
    </row>
    <row r="1447" spans="1:1" x14ac:dyDescent="0.25">
      <c r="A1447" s="51"/>
    </row>
    <row r="1448" spans="1:1" x14ac:dyDescent="0.25">
      <c r="A1448" s="51"/>
    </row>
    <row r="1449" spans="1:1" x14ac:dyDescent="0.25">
      <c r="A1449" s="51"/>
    </row>
    <row r="1450" spans="1:1" x14ac:dyDescent="0.25">
      <c r="A1450" s="51"/>
    </row>
    <row r="1451" spans="1:1" x14ac:dyDescent="0.25">
      <c r="A1451" s="51"/>
    </row>
    <row r="1452" spans="1:1" x14ac:dyDescent="0.25">
      <c r="A1452" s="51"/>
    </row>
    <row r="1453" spans="1:1" x14ac:dyDescent="0.25">
      <c r="A1453" s="51"/>
    </row>
    <row r="1454" spans="1:1" x14ac:dyDescent="0.25">
      <c r="A1454" s="51"/>
    </row>
    <row r="1455" spans="1:1" x14ac:dyDescent="0.25">
      <c r="A1455" s="51"/>
    </row>
    <row r="1456" spans="1:1" x14ac:dyDescent="0.25">
      <c r="A1456" s="51"/>
    </row>
    <row r="1457" spans="1:1" x14ac:dyDescent="0.25">
      <c r="A1457" s="51"/>
    </row>
    <row r="1458" spans="1:1" x14ac:dyDescent="0.25">
      <c r="A1458" s="51"/>
    </row>
    <row r="1459" spans="1:1" x14ac:dyDescent="0.25">
      <c r="A1459" s="51"/>
    </row>
    <row r="1460" spans="1:1" x14ac:dyDescent="0.25">
      <c r="A1460" s="51"/>
    </row>
    <row r="1461" spans="1:1" x14ac:dyDescent="0.25">
      <c r="A1461" s="51"/>
    </row>
    <row r="1462" spans="1:1" x14ac:dyDescent="0.25">
      <c r="A1462" s="51"/>
    </row>
    <row r="1463" spans="1:1" x14ac:dyDescent="0.25">
      <c r="A1463" s="51"/>
    </row>
    <row r="1464" spans="1:1" x14ac:dyDescent="0.25">
      <c r="A1464" s="51"/>
    </row>
    <row r="1465" spans="1:1" x14ac:dyDescent="0.25">
      <c r="A1465" s="51"/>
    </row>
    <row r="1466" spans="1:1" x14ac:dyDescent="0.25">
      <c r="A1466" s="51"/>
    </row>
    <row r="1467" spans="1:1" x14ac:dyDescent="0.25">
      <c r="A1467" s="51"/>
    </row>
    <row r="1468" spans="1:1" x14ac:dyDescent="0.25">
      <c r="A1468" s="51"/>
    </row>
    <row r="1469" spans="1:1" x14ac:dyDescent="0.25">
      <c r="A1469" s="51"/>
    </row>
    <row r="1470" spans="1:1" x14ac:dyDescent="0.25">
      <c r="A1470" s="51"/>
    </row>
    <row r="1471" spans="1:1" x14ac:dyDescent="0.25">
      <c r="A1471" s="51"/>
    </row>
    <row r="1472" spans="1:1" x14ac:dyDescent="0.25">
      <c r="A1472" s="51"/>
    </row>
    <row r="1473" spans="1:1" x14ac:dyDescent="0.25">
      <c r="A1473" s="51"/>
    </row>
    <row r="1474" spans="1:1" x14ac:dyDescent="0.25">
      <c r="A1474" s="51"/>
    </row>
    <row r="1475" spans="1:1" x14ac:dyDescent="0.25">
      <c r="A1475" s="51"/>
    </row>
    <row r="1476" spans="1:1" x14ac:dyDescent="0.25">
      <c r="A1476" s="51"/>
    </row>
    <row r="1477" spans="1:1" x14ac:dyDescent="0.25">
      <c r="A1477" s="51"/>
    </row>
    <row r="1478" spans="1:1" x14ac:dyDescent="0.25">
      <c r="A1478" s="51"/>
    </row>
    <row r="1479" spans="1:1" x14ac:dyDescent="0.25">
      <c r="A1479" s="51"/>
    </row>
    <row r="1480" spans="1:1" x14ac:dyDescent="0.25">
      <c r="A1480" s="51"/>
    </row>
    <row r="1481" spans="1:1" x14ac:dyDescent="0.25">
      <c r="A1481" s="51"/>
    </row>
    <row r="1482" spans="1:1" x14ac:dyDescent="0.25">
      <c r="A1482" s="51"/>
    </row>
    <row r="1483" spans="1:1" x14ac:dyDescent="0.25">
      <c r="A1483" s="51"/>
    </row>
    <row r="1484" spans="1:1" x14ac:dyDescent="0.25">
      <c r="A1484" s="51"/>
    </row>
    <row r="1485" spans="1:1" x14ac:dyDescent="0.25">
      <c r="A1485" s="51"/>
    </row>
    <row r="1486" spans="1:1" x14ac:dyDescent="0.25">
      <c r="A1486" s="51"/>
    </row>
    <row r="1487" spans="1:1" x14ac:dyDescent="0.25">
      <c r="A1487" s="51"/>
    </row>
    <row r="1488" spans="1:1" x14ac:dyDescent="0.25">
      <c r="A1488" s="51"/>
    </row>
    <row r="1489" spans="1:1" x14ac:dyDescent="0.25">
      <c r="A1489" s="51"/>
    </row>
    <row r="1490" spans="1:1" x14ac:dyDescent="0.25">
      <c r="A1490" s="51"/>
    </row>
    <row r="1491" spans="1:1" x14ac:dyDescent="0.25">
      <c r="A1491" s="51"/>
    </row>
    <row r="1492" spans="1:1" x14ac:dyDescent="0.25">
      <c r="A1492" s="51"/>
    </row>
    <row r="1493" spans="1:1" x14ac:dyDescent="0.25">
      <c r="A1493" s="51"/>
    </row>
    <row r="1494" spans="1:1" x14ac:dyDescent="0.25">
      <c r="A1494" s="51"/>
    </row>
    <row r="1495" spans="1:1" x14ac:dyDescent="0.25">
      <c r="A1495" s="51"/>
    </row>
    <row r="1496" spans="1:1" x14ac:dyDescent="0.25">
      <c r="A1496" s="51"/>
    </row>
    <row r="1497" spans="1:1" x14ac:dyDescent="0.25">
      <c r="A1497" s="51"/>
    </row>
    <row r="1498" spans="1:1" x14ac:dyDescent="0.25">
      <c r="A1498" s="51"/>
    </row>
    <row r="1499" spans="1:1" x14ac:dyDescent="0.25">
      <c r="A1499" s="51"/>
    </row>
    <row r="1500" spans="1:1" x14ac:dyDescent="0.25">
      <c r="A1500" s="51"/>
    </row>
    <row r="1501" spans="1:1" x14ac:dyDescent="0.25">
      <c r="A1501" s="51"/>
    </row>
    <row r="1502" spans="1:1" x14ac:dyDescent="0.25">
      <c r="A1502" s="51"/>
    </row>
    <row r="1503" spans="1:1" x14ac:dyDescent="0.25">
      <c r="A1503" s="51"/>
    </row>
    <row r="1504" spans="1:1" x14ac:dyDescent="0.25">
      <c r="A1504" s="51"/>
    </row>
    <row r="1505" spans="1:1" x14ac:dyDescent="0.25">
      <c r="A1505" s="51"/>
    </row>
    <row r="1506" spans="1:1" x14ac:dyDescent="0.25">
      <c r="A1506" s="51"/>
    </row>
    <row r="1507" spans="1:1" x14ac:dyDescent="0.25">
      <c r="A1507" s="51"/>
    </row>
    <row r="1508" spans="1:1" x14ac:dyDescent="0.25">
      <c r="A1508" s="51"/>
    </row>
    <row r="1509" spans="1:1" x14ac:dyDescent="0.25">
      <c r="A1509" s="51"/>
    </row>
    <row r="1510" spans="1:1" x14ac:dyDescent="0.25">
      <c r="A1510" s="51"/>
    </row>
    <row r="1511" spans="1:1" x14ac:dyDescent="0.25">
      <c r="A1511" s="51"/>
    </row>
    <row r="1512" spans="1:1" x14ac:dyDescent="0.25">
      <c r="A1512" s="51"/>
    </row>
    <row r="1513" spans="1:1" x14ac:dyDescent="0.25">
      <c r="A1513" s="51"/>
    </row>
    <row r="1514" spans="1:1" x14ac:dyDescent="0.25">
      <c r="A1514" s="51"/>
    </row>
    <row r="1515" spans="1:1" x14ac:dyDescent="0.25">
      <c r="A1515" s="51"/>
    </row>
    <row r="1516" spans="1:1" x14ac:dyDescent="0.25">
      <c r="A1516" s="51"/>
    </row>
    <row r="1517" spans="1:1" x14ac:dyDescent="0.25">
      <c r="A1517" s="51"/>
    </row>
    <row r="1518" spans="1:1" x14ac:dyDescent="0.25">
      <c r="A1518" s="51"/>
    </row>
    <row r="1519" spans="1:1" x14ac:dyDescent="0.25">
      <c r="A1519" s="51"/>
    </row>
    <row r="1520" spans="1:1" x14ac:dyDescent="0.25">
      <c r="A1520" s="51"/>
    </row>
    <row r="1521" spans="1:1" x14ac:dyDescent="0.25">
      <c r="A1521" s="51"/>
    </row>
    <row r="1522" spans="1:1" x14ac:dyDescent="0.25">
      <c r="A1522" s="51"/>
    </row>
    <row r="1523" spans="1:1" x14ac:dyDescent="0.25">
      <c r="A1523" s="51"/>
    </row>
    <row r="1524" spans="1:1" x14ac:dyDescent="0.25">
      <c r="A1524" s="51"/>
    </row>
    <row r="1525" spans="1:1" x14ac:dyDescent="0.25">
      <c r="A1525" s="51"/>
    </row>
    <row r="1526" spans="1:1" x14ac:dyDescent="0.25">
      <c r="A1526" s="51"/>
    </row>
    <row r="1527" spans="1:1" x14ac:dyDescent="0.25">
      <c r="A1527" s="51"/>
    </row>
    <row r="1528" spans="1:1" x14ac:dyDescent="0.25">
      <c r="A1528" s="51"/>
    </row>
    <row r="1529" spans="1:1" x14ac:dyDescent="0.25">
      <c r="A1529" s="51"/>
    </row>
    <row r="1530" spans="1:1" x14ac:dyDescent="0.25">
      <c r="A1530" s="51"/>
    </row>
    <row r="1531" spans="1:1" x14ac:dyDescent="0.25">
      <c r="A1531" s="51"/>
    </row>
    <row r="1532" spans="1:1" x14ac:dyDescent="0.25">
      <c r="A1532" s="51"/>
    </row>
    <row r="1533" spans="1:1" x14ac:dyDescent="0.25">
      <c r="A1533" s="51"/>
    </row>
    <row r="1534" spans="1:1" x14ac:dyDescent="0.25">
      <c r="A1534" s="51"/>
    </row>
    <row r="1535" spans="1:1" x14ac:dyDescent="0.25">
      <c r="A1535" s="51"/>
    </row>
    <row r="1536" spans="1:1" x14ac:dyDescent="0.25">
      <c r="A1536" s="51"/>
    </row>
    <row r="1537" spans="1:1" x14ac:dyDescent="0.25">
      <c r="A1537" s="51"/>
    </row>
    <row r="1538" spans="1:1" x14ac:dyDescent="0.25">
      <c r="A1538" s="51"/>
    </row>
    <row r="1539" spans="1:1" x14ac:dyDescent="0.25">
      <c r="A1539" s="51"/>
    </row>
    <row r="1540" spans="1:1" x14ac:dyDescent="0.25">
      <c r="A1540" s="51"/>
    </row>
    <row r="1541" spans="1:1" x14ac:dyDescent="0.25">
      <c r="A1541" s="51"/>
    </row>
    <row r="1542" spans="1:1" x14ac:dyDescent="0.25">
      <c r="A1542" s="51"/>
    </row>
    <row r="1543" spans="1:1" x14ac:dyDescent="0.25">
      <c r="A1543" s="51"/>
    </row>
    <row r="1544" spans="1:1" x14ac:dyDescent="0.25">
      <c r="A1544" s="51"/>
    </row>
    <row r="1545" spans="1:1" x14ac:dyDescent="0.25">
      <c r="A1545" s="51"/>
    </row>
    <row r="1546" spans="1:1" x14ac:dyDescent="0.25">
      <c r="A1546" s="51"/>
    </row>
    <row r="1547" spans="1:1" x14ac:dyDescent="0.25">
      <c r="A1547" s="51"/>
    </row>
    <row r="1548" spans="1:1" x14ac:dyDescent="0.25">
      <c r="A1548" s="51"/>
    </row>
    <row r="1549" spans="1:1" x14ac:dyDescent="0.25">
      <c r="A1549" s="51"/>
    </row>
    <row r="1550" spans="1:1" x14ac:dyDescent="0.25">
      <c r="A1550" s="51"/>
    </row>
    <row r="1551" spans="1:1" x14ac:dyDescent="0.25">
      <c r="A1551" s="51"/>
    </row>
    <row r="1552" spans="1:1" x14ac:dyDescent="0.25">
      <c r="A1552" s="51"/>
    </row>
    <row r="1553" spans="1:1" x14ac:dyDescent="0.25">
      <c r="A1553" s="51"/>
    </row>
    <row r="1554" spans="1:1" x14ac:dyDescent="0.25">
      <c r="A1554" s="51"/>
    </row>
    <row r="1555" spans="1:1" x14ac:dyDescent="0.25">
      <c r="A1555" s="51"/>
    </row>
    <row r="1556" spans="1:1" x14ac:dyDescent="0.25">
      <c r="A1556" s="51"/>
    </row>
    <row r="1557" spans="1:1" x14ac:dyDescent="0.25">
      <c r="A1557" s="51"/>
    </row>
    <row r="1558" spans="1:1" x14ac:dyDescent="0.25">
      <c r="A1558" s="51"/>
    </row>
    <row r="1559" spans="1:1" x14ac:dyDescent="0.25">
      <c r="A1559" s="51"/>
    </row>
    <row r="1560" spans="1:1" x14ac:dyDescent="0.25">
      <c r="A1560" s="51"/>
    </row>
    <row r="1561" spans="1:1" x14ac:dyDescent="0.25">
      <c r="A1561" s="51"/>
    </row>
    <row r="1562" spans="1:1" x14ac:dyDescent="0.25">
      <c r="A1562" s="51"/>
    </row>
    <row r="1563" spans="1:1" x14ac:dyDescent="0.25">
      <c r="A1563" s="51"/>
    </row>
    <row r="1564" spans="1:1" x14ac:dyDescent="0.25">
      <c r="A1564" s="51"/>
    </row>
    <row r="1565" spans="1:1" x14ac:dyDescent="0.25">
      <c r="A1565" s="51"/>
    </row>
    <row r="1566" spans="1:1" x14ac:dyDescent="0.25">
      <c r="A1566" s="51"/>
    </row>
    <row r="1567" spans="1:1" x14ac:dyDescent="0.25">
      <c r="A1567" s="51"/>
    </row>
    <row r="1568" spans="1:1" x14ac:dyDescent="0.25">
      <c r="A1568" s="51"/>
    </row>
    <row r="1569" spans="1:1" x14ac:dyDescent="0.25">
      <c r="A1569" s="51"/>
    </row>
    <row r="1570" spans="1:1" x14ac:dyDescent="0.25">
      <c r="A1570" s="51"/>
    </row>
    <row r="1571" spans="1:1" x14ac:dyDescent="0.25">
      <c r="A1571" s="51"/>
    </row>
    <row r="1572" spans="1:1" x14ac:dyDescent="0.25">
      <c r="A1572" s="51"/>
    </row>
    <row r="1573" spans="1:1" x14ac:dyDescent="0.25">
      <c r="A1573" s="51"/>
    </row>
    <row r="1574" spans="1:1" x14ac:dyDescent="0.25">
      <c r="A1574" s="51"/>
    </row>
    <row r="1575" spans="1:1" x14ac:dyDescent="0.25">
      <c r="A1575" s="51"/>
    </row>
    <row r="1576" spans="1:1" x14ac:dyDescent="0.25">
      <c r="A1576" s="51"/>
    </row>
    <row r="1577" spans="1:1" x14ac:dyDescent="0.25">
      <c r="A1577" s="51"/>
    </row>
    <row r="1578" spans="1:1" x14ac:dyDescent="0.25">
      <c r="A1578" s="51"/>
    </row>
    <row r="1579" spans="1:1" x14ac:dyDescent="0.25">
      <c r="A1579" s="51"/>
    </row>
    <row r="1580" spans="1:1" x14ac:dyDescent="0.25">
      <c r="A1580" s="51"/>
    </row>
    <row r="1581" spans="1:1" x14ac:dyDescent="0.25">
      <c r="A1581" s="51"/>
    </row>
    <row r="1582" spans="1:1" x14ac:dyDescent="0.25">
      <c r="A1582" s="51"/>
    </row>
    <row r="1583" spans="1:1" x14ac:dyDescent="0.25">
      <c r="A1583" s="51"/>
    </row>
    <row r="1584" spans="1:1" x14ac:dyDescent="0.25">
      <c r="A1584" s="51"/>
    </row>
    <row r="1585" spans="1:1" x14ac:dyDescent="0.25">
      <c r="A1585" s="51"/>
    </row>
    <row r="1586" spans="1:1" x14ac:dyDescent="0.25">
      <c r="A1586" s="51"/>
    </row>
    <row r="1587" spans="1:1" x14ac:dyDescent="0.25">
      <c r="A1587" s="51"/>
    </row>
    <row r="1588" spans="1:1" x14ac:dyDescent="0.25">
      <c r="A1588" s="51"/>
    </row>
    <row r="1589" spans="1:1" x14ac:dyDescent="0.25">
      <c r="A1589" s="51"/>
    </row>
    <row r="1590" spans="1:1" x14ac:dyDescent="0.25">
      <c r="A1590" s="51"/>
    </row>
    <row r="1591" spans="1:1" x14ac:dyDescent="0.25">
      <c r="A1591" s="51"/>
    </row>
    <row r="1592" spans="1:1" x14ac:dyDescent="0.25">
      <c r="A1592" s="51"/>
    </row>
    <row r="1593" spans="1:1" x14ac:dyDescent="0.25">
      <c r="A1593" s="51"/>
    </row>
    <row r="1594" spans="1:1" x14ac:dyDescent="0.25">
      <c r="A1594" s="51"/>
    </row>
    <row r="1595" spans="1:1" x14ac:dyDescent="0.25">
      <c r="A1595" s="51"/>
    </row>
    <row r="1596" spans="1:1" x14ac:dyDescent="0.25">
      <c r="A1596" s="51"/>
    </row>
    <row r="1597" spans="1:1" x14ac:dyDescent="0.25">
      <c r="A1597" s="51"/>
    </row>
    <row r="1598" spans="1:1" x14ac:dyDescent="0.25">
      <c r="A1598" s="51"/>
    </row>
    <row r="1599" spans="1:1" x14ac:dyDescent="0.25">
      <c r="A1599" s="51"/>
    </row>
    <row r="1600" spans="1:1" x14ac:dyDescent="0.25">
      <c r="A1600" s="51"/>
    </row>
    <row r="1601" spans="1:1" x14ac:dyDescent="0.25">
      <c r="A1601" s="51"/>
    </row>
    <row r="1602" spans="1:1" x14ac:dyDescent="0.25">
      <c r="A1602" s="51"/>
    </row>
    <row r="1603" spans="1:1" x14ac:dyDescent="0.25">
      <c r="A1603" s="51"/>
    </row>
    <row r="1604" spans="1:1" x14ac:dyDescent="0.25">
      <c r="A1604" s="51"/>
    </row>
    <row r="1605" spans="1:1" x14ac:dyDescent="0.25">
      <c r="A1605" s="51"/>
    </row>
    <row r="1606" spans="1:1" x14ac:dyDescent="0.25">
      <c r="A1606" s="51"/>
    </row>
    <row r="1607" spans="1:1" x14ac:dyDescent="0.25">
      <c r="A1607" s="51"/>
    </row>
    <row r="1608" spans="1:1" x14ac:dyDescent="0.25">
      <c r="A1608" s="51"/>
    </row>
    <row r="1609" spans="1:1" x14ac:dyDescent="0.25">
      <c r="A1609" s="51"/>
    </row>
    <row r="1610" spans="1:1" x14ac:dyDescent="0.25">
      <c r="A1610" s="51"/>
    </row>
    <row r="1611" spans="1:1" x14ac:dyDescent="0.25">
      <c r="A1611" s="51"/>
    </row>
    <row r="1612" spans="1:1" x14ac:dyDescent="0.25">
      <c r="A1612" s="51"/>
    </row>
    <row r="1613" spans="1:1" x14ac:dyDescent="0.25">
      <c r="A1613" s="51"/>
    </row>
    <row r="1614" spans="1:1" x14ac:dyDescent="0.25">
      <c r="A1614" s="51"/>
    </row>
    <row r="1615" spans="1:1" x14ac:dyDescent="0.25">
      <c r="A1615" s="51"/>
    </row>
    <row r="1616" spans="1:1" x14ac:dyDescent="0.25">
      <c r="A1616" s="51"/>
    </row>
    <row r="1617" spans="1:1" x14ac:dyDescent="0.25">
      <c r="A1617" s="51"/>
    </row>
    <row r="1618" spans="1:1" x14ac:dyDescent="0.25">
      <c r="A1618" s="51"/>
    </row>
    <row r="1619" spans="1:1" x14ac:dyDescent="0.25">
      <c r="A1619" s="51"/>
    </row>
    <row r="1620" spans="1:1" x14ac:dyDescent="0.25">
      <c r="A1620" s="51"/>
    </row>
    <row r="1621" spans="1:1" x14ac:dyDescent="0.25">
      <c r="A1621" s="51"/>
    </row>
    <row r="1622" spans="1:1" x14ac:dyDescent="0.25">
      <c r="A1622" s="51"/>
    </row>
    <row r="1623" spans="1:1" x14ac:dyDescent="0.25">
      <c r="A1623" s="51"/>
    </row>
    <row r="1624" spans="1:1" x14ac:dyDescent="0.25">
      <c r="A1624" s="51"/>
    </row>
    <row r="1625" spans="1:1" x14ac:dyDescent="0.25">
      <c r="A1625" s="51"/>
    </row>
    <row r="1626" spans="1:1" x14ac:dyDescent="0.25">
      <c r="A1626" s="51"/>
    </row>
    <row r="1627" spans="1:1" x14ac:dyDescent="0.25">
      <c r="A1627" s="51"/>
    </row>
    <row r="1628" spans="1:1" x14ac:dyDescent="0.25">
      <c r="A1628" s="51"/>
    </row>
    <row r="1629" spans="1:1" x14ac:dyDescent="0.25">
      <c r="A1629" s="51"/>
    </row>
    <row r="1630" spans="1:1" x14ac:dyDescent="0.25">
      <c r="A1630" s="51"/>
    </row>
    <row r="1631" spans="1:1" x14ac:dyDescent="0.25">
      <c r="A1631" s="51"/>
    </row>
    <row r="1632" spans="1:1" x14ac:dyDescent="0.25">
      <c r="A1632" s="51"/>
    </row>
    <row r="1633" spans="1:1" x14ac:dyDescent="0.25">
      <c r="A1633" s="51"/>
    </row>
    <row r="1634" spans="1:1" x14ac:dyDescent="0.25">
      <c r="A1634" s="51"/>
    </row>
    <row r="1635" spans="1:1" x14ac:dyDescent="0.25">
      <c r="A1635" s="51"/>
    </row>
    <row r="1636" spans="1:1" x14ac:dyDescent="0.25">
      <c r="A1636" s="51"/>
    </row>
    <row r="1637" spans="1:1" x14ac:dyDescent="0.25">
      <c r="A1637" s="51"/>
    </row>
    <row r="1638" spans="1:1" x14ac:dyDescent="0.25">
      <c r="A1638" s="51"/>
    </row>
    <row r="1639" spans="1:1" x14ac:dyDescent="0.25">
      <c r="A1639" s="51"/>
    </row>
    <row r="1640" spans="1:1" x14ac:dyDescent="0.25">
      <c r="A1640" s="51"/>
    </row>
    <row r="1641" spans="1:1" x14ac:dyDescent="0.25">
      <c r="A1641" s="51"/>
    </row>
    <row r="1642" spans="1:1" x14ac:dyDescent="0.25">
      <c r="A1642" s="51"/>
    </row>
    <row r="1643" spans="1:1" x14ac:dyDescent="0.25">
      <c r="A1643" s="51"/>
    </row>
    <row r="1644" spans="1:1" x14ac:dyDescent="0.25">
      <c r="A1644" s="51"/>
    </row>
    <row r="1645" spans="1:1" x14ac:dyDescent="0.25">
      <c r="A1645" s="51"/>
    </row>
    <row r="1646" spans="1:1" x14ac:dyDescent="0.25">
      <c r="A1646" s="51"/>
    </row>
    <row r="1647" spans="1:1" x14ac:dyDescent="0.25">
      <c r="A1647" s="51"/>
    </row>
    <row r="1648" spans="1:1" x14ac:dyDescent="0.25">
      <c r="A1648" s="51"/>
    </row>
    <row r="1649" spans="1:1" x14ac:dyDescent="0.25">
      <c r="A1649" s="51"/>
    </row>
    <row r="1650" spans="1:1" x14ac:dyDescent="0.25">
      <c r="A1650" s="51"/>
    </row>
    <row r="1651" spans="1:1" x14ac:dyDescent="0.25">
      <c r="A1651" s="51"/>
    </row>
    <row r="1652" spans="1:1" x14ac:dyDescent="0.25">
      <c r="A1652" s="51"/>
    </row>
    <row r="1653" spans="1:1" x14ac:dyDescent="0.25">
      <c r="A1653" s="51"/>
    </row>
    <row r="1654" spans="1:1" x14ac:dyDescent="0.25">
      <c r="A1654" s="51"/>
    </row>
    <row r="1655" spans="1:1" x14ac:dyDescent="0.25">
      <c r="A1655" s="51"/>
    </row>
    <row r="1656" spans="1:1" x14ac:dyDescent="0.25">
      <c r="A1656" s="51"/>
    </row>
    <row r="1657" spans="1:1" x14ac:dyDescent="0.25">
      <c r="A1657" s="51"/>
    </row>
    <row r="1658" spans="1:1" x14ac:dyDescent="0.25">
      <c r="A1658" s="51"/>
    </row>
    <row r="1659" spans="1:1" x14ac:dyDescent="0.25">
      <c r="A1659" s="51"/>
    </row>
    <row r="1660" spans="1:1" x14ac:dyDescent="0.25">
      <c r="A1660" s="51"/>
    </row>
    <row r="1661" spans="1:1" x14ac:dyDescent="0.25">
      <c r="A1661" s="51"/>
    </row>
    <row r="1662" spans="1:1" x14ac:dyDescent="0.25">
      <c r="A1662" s="51"/>
    </row>
    <row r="1663" spans="1:1" x14ac:dyDescent="0.25">
      <c r="A1663" s="51"/>
    </row>
    <row r="1664" spans="1:1" x14ac:dyDescent="0.25">
      <c r="A1664" s="51"/>
    </row>
    <row r="1665" spans="1:1" x14ac:dyDescent="0.25">
      <c r="A1665" s="51"/>
    </row>
    <row r="1666" spans="1:1" x14ac:dyDescent="0.25">
      <c r="A1666" s="51"/>
    </row>
    <row r="1667" spans="1:1" x14ac:dyDescent="0.25">
      <c r="A1667" s="51"/>
    </row>
    <row r="1668" spans="1:1" x14ac:dyDescent="0.25">
      <c r="A1668" s="51"/>
    </row>
    <row r="1669" spans="1:1" x14ac:dyDescent="0.25">
      <c r="A1669" s="51"/>
    </row>
    <row r="1670" spans="1:1" x14ac:dyDescent="0.25">
      <c r="A1670" s="51"/>
    </row>
    <row r="1671" spans="1:1" x14ac:dyDescent="0.25">
      <c r="A1671" s="51"/>
    </row>
    <row r="1672" spans="1:1" x14ac:dyDescent="0.25">
      <c r="A1672" s="51"/>
    </row>
    <row r="1673" spans="1:1" x14ac:dyDescent="0.25">
      <c r="A1673" s="51"/>
    </row>
    <row r="1674" spans="1:1" x14ac:dyDescent="0.25">
      <c r="A1674" s="51"/>
    </row>
    <row r="1675" spans="1:1" x14ac:dyDescent="0.25">
      <c r="A1675" s="51"/>
    </row>
    <row r="1676" spans="1:1" x14ac:dyDescent="0.25">
      <c r="A1676" s="51"/>
    </row>
    <row r="1677" spans="1:1" x14ac:dyDescent="0.25">
      <c r="A1677" s="51"/>
    </row>
    <row r="1678" spans="1:1" x14ac:dyDescent="0.25">
      <c r="A1678" s="51"/>
    </row>
    <row r="1679" spans="1:1" x14ac:dyDescent="0.25">
      <c r="A1679" s="51"/>
    </row>
    <row r="1680" spans="1:1" x14ac:dyDescent="0.25">
      <c r="A1680" s="51"/>
    </row>
    <row r="1681" spans="1:1" x14ac:dyDescent="0.25">
      <c r="A1681" s="51"/>
    </row>
    <row r="1682" spans="1:1" x14ac:dyDescent="0.25">
      <c r="A1682" s="51"/>
    </row>
    <row r="1683" spans="1:1" x14ac:dyDescent="0.25">
      <c r="A1683" s="51"/>
    </row>
    <row r="1684" spans="1:1" x14ac:dyDescent="0.25">
      <c r="A1684" s="51"/>
    </row>
    <row r="1685" spans="1:1" x14ac:dyDescent="0.25">
      <c r="A1685" s="51"/>
    </row>
    <row r="1686" spans="1:1" x14ac:dyDescent="0.25">
      <c r="A1686" s="51"/>
    </row>
    <row r="1687" spans="1:1" x14ac:dyDescent="0.25">
      <c r="A1687" s="51"/>
    </row>
    <row r="1688" spans="1:1" x14ac:dyDescent="0.25">
      <c r="A1688" s="51"/>
    </row>
    <row r="1689" spans="1:1" x14ac:dyDescent="0.25">
      <c r="A1689" s="51"/>
    </row>
    <row r="1690" spans="1:1" x14ac:dyDescent="0.25">
      <c r="A1690" s="51"/>
    </row>
    <row r="1691" spans="1:1" x14ac:dyDescent="0.25">
      <c r="A1691" s="51"/>
    </row>
    <row r="1692" spans="1:1" x14ac:dyDescent="0.25">
      <c r="A1692" s="51"/>
    </row>
    <row r="1693" spans="1:1" x14ac:dyDescent="0.25">
      <c r="A1693" s="51"/>
    </row>
    <row r="1694" spans="1:1" x14ac:dyDescent="0.25">
      <c r="A1694" s="51"/>
    </row>
    <row r="1695" spans="1:1" x14ac:dyDescent="0.25">
      <c r="A1695" s="51"/>
    </row>
    <row r="1696" spans="1:1" x14ac:dyDescent="0.25">
      <c r="A1696" s="51"/>
    </row>
    <row r="1697" spans="1:1" x14ac:dyDescent="0.25">
      <c r="A1697" s="51"/>
    </row>
    <row r="1698" spans="1:1" x14ac:dyDescent="0.25">
      <c r="A1698" s="51"/>
    </row>
    <row r="1699" spans="1:1" x14ac:dyDescent="0.25">
      <c r="A1699" s="51"/>
    </row>
    <row r="1700" spans="1:1" x14ac:dyDescent="0.25">
      <c r="A1700" s="51"/>
    </row>
    <row r="1701" spans="1:1" x14ac:dyDescent="0.25">
      <c r="A1701" s="51"/>
    </row>
    <row r="1702" spans="1:1" x14ac:dyDescent="0.25">
      <c r="A1702" s="51"/>
    </row>
    <row r="1703" spans="1:1" x14ac:dyDescent="0.25">
      <c r="A1703" s="51"/>
    </row>
    <row r="1704" spans="1:1" x14ac:dyDescent="0.25">
      <c r="A1704" s="51"/>
    </row>
    <row r="1705" spans="1:1" x14ac:dyDescent="0.25">
      <c r="A1705" s="51"/>
    </row>
    <row r="1706" spans="1:1" x14ac:dyDescent="0.25">
      <c r="A1706" s="51"/>
    </row>
    <row r="1707" spans="1:1" x14ac:dyDescent="0.25">
      <c r="A1707" s="51"/>
    </row>
    <row r="1708" spans="1:1" x14ac:dyDescent="0.25">
      <c r="A1708" s="51"/>
    </row>
    <row r="1709" spans="1:1" x14ac:dyDescent="0.25">
      <c r="A1709" s="51"/>
    </row>
    <row r="1710" spans="1:1" x14ac:dyDescent="0.25">
      <c r="A1710" s="51"/>
    </row>
    <row r="1711" spans="1:1" x14ac:dyDescent="0.25">
      <c r="A1711" s="51"/>
    </row>
    <row r="1712" spans="1:1" x14ac:dyDescent="0.25">
      <c r="A1712" s="51"/>
    </row>
    <row r="1713" spans="1:1" x14ac:dyDescent="0.25">
      <c r="A1713" s="51"/>
    </row>
    <row r="1714" spans="1:1" x14ac:dyDescent="0.25">
      <c r="A1714" s="51"/>
    </row>
    <row r="1715" spans="1:1" x14ac:dyDescent="0.25">
      <c r="A1715" s="51"/>
    </row>
    <row r="1716" spans="1:1" x14ac:dyDescent="0.25">
      <c r="A1716" s="51"/>
    </row>
    <row r="1717" spans="1:1" x14ac:dyDescent="0.25">
      <c r="A1717" s="51"/>
    </row>
    <row r="1718" spans="1:1" x14ac:dyDescent="0.25">
      <c r="A1718" s="51"/>
    </row>
    <row r="1719" spans="1:1" x14ac:dyDescent="0.25">
      <c r="A1719" s="51"/>
    </row>
    <row r="1720" spans="1:1" x14ac:dyDescent="0.25">
      <c r="A1720" s="51"/>
    </row>
    <row r="1721" spans="1:1" x14ac:dyDescent="0.25">
      <c r="A1721" s="51"/>
    </row>
    <row r="1722" spans="1:1" x14ac:dyDescent="0.25">
      <c r="A1722" s="51"/>
    </row>
    <row r="1723" spans="1:1" x14ac:dyDescent="0.25">
      <c r="A1723" s="51"/>
    </row>
    <row r="1724" spans="1:1" x14ac:dyDescent="0.25">
      <c r="A1724" s="51"/>
    </row>
    <row r="1725" spans="1:1" x14ac:dyDescent="0.25">
      <c r="A1725" s="51"/>
    </row>
    <row r="1726" spans="1:1" x14ac:dyDescent="0.25">
      <c r="A1726" s="51"/>
    </row>
    <row r="1727" spans="1:1" x14ac:dyDescent="0.25">
      <c r="A1727" s="51"/>
    </row>
    <row r="1728" spans="1:1" x14ac:dyDescent="0.25">
      <c r="A1728" s="51"/>
    </row>
    <row r="1729" spans="1:1" x14ac:dyDescent="0.25">
      <c r="A1729" s="51"/>
    </row>
    <row r="1730" spans="1:1" x14ac:dyDescent="0.25">
      <c r="A1730" s="51"/>
    </row>
    <row r="1731" spans="1:1" x14ac:dyDescent="0.25">
      <c r="A1731" s="51"/>
    </row>
    <row r="1732" spans="1:1" x14ac:dyDescent="0.25">
      <c r="A1732" s="51"/>
    </row>
    <row r="1733" spans="1:1" x14ac:dyDescent="0.25">
      <c r="A1733" s="51"/>
    </row>
    <row r="1734" spans="1:1" x14ac:dyDescent="0.25">
      <c r="A1734" s="51"/>
    </row>
    <row r="1735" spans="1:1" x14ac:dyDescent="0.25">
      <c r="A1735" s="51"/>
    </row>
    <row r="1736" spans="1:1" x14ac:dyDescent="0.25">
      <c r="A1736" s="51"/>
    </row>
    <row r="1737" spans="1:1" x14ac:dyDescent="0.25">
      <c r="A1737" s="51"/>
    </row>
    <row r="1738" spans="1:1" x14ac:dyDescent="0.25">
      <c r="A1738" s="51"/>
    </row>
    <row r="1739" spans="1:1" x14ac:dyDescent="0.25">
      <c r="A1739" s="51"/>
    </row>
    <row r="1740" spans="1:1" x14ac:dyDescent="0.25">
      <c r="A1740" s="51"/>
    </row>
    <row r="1741" spans="1:1" x14ac:dyDescent="0.25">
      <c r="A1741" s="51"/>
    </row>
    <row r="1742" spans="1:1" x14ac:dyDescent="0.25">
      <c r="A1742" s="51"/>
    </row>
    <row r="1743" spans="1:1" x14ac:dyDescent="0.25">
      <c r="A1743" s="51"/>
    </row>
    <row r="1744" spans="1:1" x14ac:dyDescent="0.25">
      <c r="A1744" s="51"/>
    </row>
    <row r="1745" spans="1:1" x14ac:dyDescent="0.25">
      <c r="A1745" s="51"/>
    </row>
    <row r="1746" spans="1:1" x14ac:dyDescent="0.25">
      <c r="A1746" s="51"/>
    </row>
    <row r="1747" spans="1:1" x14ac:dyDescent="0.25">
      <c r="A1747" s="51"/>
    </row>
    <row r="1748" spans="1:1" x14ac:dyDescent="0.25">
      <c r="A1748" s="51"/>
    </row>
    <row r="1749" spans="1:1" x14ac:dyDescent="0.25">
      <c r="A1749" s="51"/>
    </row>
    <row r="1750" spans="1:1" x14ac:dyDescent="0.25">
      <c r="A1750" s="51"/>
    </row>
    <row r="1751" spans="1:1" x14ac:dyDescent="0.25">
      <c r="A1751" s="51"/>
    </row>
    <row r="1752" spans="1:1" x14ac:dyDescent="0.25">
      <c r="A1752" s="51"/>
    </row>
    <row r="1753" spans="1:1" x14ac:dyDescent="0.25">
      <c r="A1753" s="51"/>
    </row>
    <row r="1754" spans="1:1" x14ac:dyDescent="0.25">
      <c r="A1754" s="51"/>
    </row>
    <row r="1755" spans="1:1" x14ac:dyDescent="0.25">
      <c r="A1755" s="51"/>
    </row>
    <row r="1756" spans="1:1" x14ac:dyDescent="0.25">
      <c r="A1756" s="51"/>
    </row>
    <row r="1757" spans="1:1" x14ac:dyDescent="0.25">
      <c r="A1757" s="51"/>
    </row>
    <row r="1758" spans="1:1" x14ac:dyDescent="0.25">
      <c r="A1758" s="51"/>
    </row>
    <row r="1759" spans="1:1" x14ac:dyDescent="0.25">
      <c r="A1759" s="51"/>
    </row>
    <row r="1760" spans="1:1" x14ac:dyDescent="0.25">
      <c r="A1760" s="51"/>
    </row>
    <row r="1761" spans="1:1" x14ac:dyDescent="0.25">
      <c r="A1761" s="51"/>
    </row>
    <row r="1762" spans="1:1" x14ac:dyDescent="0.25">
      <c r="A1762" s="51"/>
    </row>
    <row r="1763" spans="1:1" x14ac:dyDescent="0.25">
      <c r="A1763" s="51"/>
    </row>
    <row r="1764" spans="1:1" x14ac:dyDescent="0.25">
      <c r="A1764" s="51"/>
    </row>
    <row r="1765" spans="1:1" x14ac:dyDescent="0.25">
      <c r="A1765" s="51"/>
    </row>
    <row r="1766" spans="1:1" x14ac:dyDescent="0.25">
      <c r="A1766" s="51"/>
    </row>
    <row r="1767" spans="1:1" x14ac:dyDescent="0.25">
      <c r="A1767" s="51"/>
    </row>
    <row r="1768" spans="1:1" x14ac:dyDescent="0.25">
      <c r="A1768" s="51"/>
    </row>
    <row r="1769" spans="1:1" x14ac:dyDescent="0.25">
      <c r="A1769" s="51"/>
    </row>
    <row r="1770" spans="1:1" x14ac:dyDescent="0.25">
      <c r="A1770" s="51"/>
    </row>
    <row r="1771" spans="1:1" x14ac:dyDescent="0.25">
      <c r="A1771" s="51"/>
    </row>
    <row r="1772" spans="1:1" x14ac:dyDescent="0.25">
      <c r="A1772" s="51"/>
    </row>
    <row r="1773" spans="1:1" x14ac:dyDescent="0.25">
      <c r="A1773" s="51"/>
    </row>
    <row r="1774" spans="1:1" x14ac:dyDescent="0.25">
      <c r="A1774" s="51"/>
    </row>
    <row r="1775" spans="1:1" x14ac:dyDescent="0.25">
      <c r="A1775" s="51"/>
    </row>
    <row r="1776" spans="1:1" x14ac:dyDescent="0.25">
      <c r="A1776" s="51"/>
    </row>
    <row r="1777" spans="1:1" x14ac:dyDescent="0.25">
      <c r="A1777" s="51"/>
    </row>
    <row r="1778" spans="1:1" x14ac:dyDescent="0.25">
      <c r="A1778" s="51"/>
    </row>
    <row r="1779" spans="1:1" x14ac:dyDescent="0.25">
      <c r="A1779" s="51"/>
    </row>
    <row r="1780" spans="1:1" x14ac:dyDescent="0.25">
      <c r="A1780" s="51"/>
    </row>
    <row r="1781" spans="1:1" x14ac:dyDescent="0.25">
      <c r="A1781" s="51"/>
    </row>
    <row r="1782" spans="1:1" x14ac:dyDescent="0.25">
      <c r="A1782" s="51"/>
    </row>
    <row r="1783" spans="1:1" x14ac:dyDescent="0.25">
      <c r="A1783" s="51"/>
    </row>
    <row r="1784" spans="1:1" x14ac:dyDescent="0.25">
      <c r="A1784" s="51"/>
    </row>
    <row r="1785" spans="1:1" x14ac:dyDescent="0.25">
      <c r="A1785" s="51"/>
    </row>
    <row r="1786" spans="1:1" x14ac:dyDescent="0.25">
      <c r="A1786" s="51"/>
    </row>
    <row r="1787" spans="1:1" x14ac:dyDescent="0.25">
      <c r="A1787" s="51"/>
    </row>
    <row r="1788" spans="1:1" x14ac:dyDescent="0.25">
      <c r="A1788" s="51"/>
    </row>
    <row r="1789" spans="1:1" x14ac:dyDescent="0.25">
      <c r="A1789" s="51"/>
    </row>
    <row r="1790" spans="1:1" x14ac:dyDescent="0.25">
      <c r="A1790" s="51"/>
    </row>
    <row r="1791" spans="1:1" x14ac:dyDescent="0.25">
      <c r="A1791" s="51"/>
    </row>
    <row r="1792" spans="1:1" x14ac:dyDescent="0.25">
      <c r="A1792" s="51"/>
    </row>
    <row r="1793" spans="1:1" x14ac:dyDescent="0.25">
      <c r="A1793" s="51"/>
    </row>
    <row r="1794" spans="1:1" x14ac:dyDescent="0.25">
      <c r="A1794" s="51"/>
    </row>
    <row r="1795" spans="1:1" x14ac:dyDescent="0.25">
      <c r="A1795" s="51"/>
    </row>
    <row r="1796" spans="1:1" x14ac:dyDescent="0.25">
      <c r="A1796" s="51"/>
    </row>
    <row r="1797" spans="1:1" x14ac:dyDescent="0.25">
      <c r="A1797" s="51"/>
    </row>
    <row r="1798" spans="1:1" x14ac:dyDescent="0.25">
      <c r="A1798" s="51"/>
    </row>
    <row r="1799" spans="1:1" x14ac:dyDescent="0.25">
      <c r="A1799" s="51"/>
    </row>
    <row r="1800" spans="1:1" x14ac:dyDescent="0.25">
      <c r="A1800" s="51"/>
    </row>
    <row r="1801" spans="1:1" x14ac:dyDescent="0.25">
      <c r="A1801" s="51"/>
    </row>
    <row r="1802" spans="1:1" x14ac:dyDescent="0.25">
      <c r="A1802" s="51"/>
    </row>
    <row r="1803" spans="1:1" x14ac:dyDescent="0.25">
      <c r="A1803" s="51"/>
    </row>
    <row r="1804" spans="1:1" x14ac:dyDescent="0.25">
      <c r="A1804" s="51"/>
    </row>
    <row r="1805" spans="1:1" x14ac:dyDescent="0.25">
      <c r="A1805" s="51"/>
    </row>
    <row r="1806" spans="1:1" x14ac:dyDescent="0.25">
      <c r="A1806" s="51"/>
    </row>
    <row r="1807" spans="1:1" x14ac:dyDescent="0.25">
      <c r="A1807" s="51"/>
    </row>
    <row r="1808" spans="1:1" x14ac:dyDescent="0.25">
      <c r="A1808" s="51"/>
    </row>
    <row r="1809" spans="1:1" x14ac:dyDescent="0.25">
      <c r="A1809" s="51"/>
    </row>
    <row r="1810" spans="1:1" x14ac:dyDescent="0.25">
      <c r="A1810" s="51"/>
    </row>
    <row r="1811" spans="1:1" x14ac:dyDescent="0.25">
      <c r="A1811" s="51"/>
    </row>
    <row r="1812" spans="1:1" x14ac:dyDescent="0.25">
      <c r="A1812" s="51"/>
    </row>
    <row r="1813" spans="1:1" x14ac:dyDescent="0.25">
      <c r="A1813" s="51"/>
    </row>
    <row r="1814" spans="1:1" x14ac:dyDescent="0.25">
      <c r="A1814" s="51"/>
    </row>
    <row r="1815" spans="1:1" x14ac:dyDescent="0.25">
      <c r="A1815" s="51"/>
    </row>
    <row r="1816" spans="1:1" x14ac:dyDescent="0.25">
      <c r="A1816" s="51"/>
    </row>
    <row r="1817" spans="1:1" x14ac:dyDescent="0.25">
      <c r="A1817" s="51"/>
    </row>
    <row r="1818" spans="1:1" x14ac:dyDescent="0.25">
      <c r="A1818" s="51"/>
    </row>
    <row r="1819" spans="1:1" x14ac:dyDescent="0.25">
      <c r="A1819" s="51"/>
    </row>
    <row r="1820" spans="1:1" x14ac:dyDescent="0.25">
      <c r="A1820" s="51"/>
    </row>
    <row r="1821" spans="1:1" x14ac:dyDescent="0.25">
      <c r="A1821" s="51"/>
    </row>
    <row r="1822" spans="1:1" x14ac:dyDescent="0.25">
      <c r="A1822" s="51"/>
    </row>
    <row r="1823" spans="1:1" x14ac:dyDescent="0.25">
      <c r="A1823" s="51"/>
    </row>
    <row r="1824" spans="1:1" x14ac:dyDescent="0.25">
      <c r="A1824" s="51"/>
    </row>
    <row r="1825" spans="1:1" x14ac:dyDescent="0.25">
      <c r="A1825" s="51"/>
    </row>
    <row r="1826" spans="1:1" x14ac:dyDescent="0.25">
      <c r="A1826" s="51"/>
    </row>
    <row r="1827" spans="1:1" x14ac:dyDescent="0.25">
      <c r="A1827" s="51"/>
    </row>
    <row r="1828" spans="1:1" x14ac:dyDescent="0.25">
      <c r="A1828" s="51"/>
    </row>
    <row r="1829" spans="1:1" x14ac:dyDescent="0.25">
      <c r="A1829" s="51"/>
    </row>
    <row r="1830" spans="1:1" x14ac:dyDescent="0.25">
      <c r="A1830" s="51"/>
    </row>
    <row r="1831" spans="1:1" x14ac:dyDescent="0.25">
      <c r="A1831" s="51"/>
    </row>
    <row r="1832" spans="1:1" x14ac:dyDescent="0.25">
      <c r="A1832" s="51"/>
    </row>
    <row r="1833" spans="1:1" x14ac:dyDescent="0.25">
      <c r="A1833" s="51"/>
    </row>
    <row r="1834" spans="1:1" x14ac:dyDescent="0.25">
      <c r="A1834" s="51"/>
    </row>
    <row r="1835" spans="1:1" x14ac:dyDescent="0.25">
      <c r="A1835" s="51"/>
    </row>
    <row r="1836" spans="1:1" x14ac:dyDescent="0.25">
      <c r="A1836" s="51"/>
    </row>
    <row r="1837" spans="1:1" x14ac:dyDescent="0.25">
      <c r="A1837" s="51"/>
    </row>
    <row r="1838" spans="1:1" x14ac:dyDescent="0.25">
      <c r="A1838" s="51"/>
    </row>
    <row r="1839" spans="1:1" x14ac:dyDescent="0.25">
      <c r="A1839" s="51"/>
    </row>
    <row r="1840" spans="1:1" x14ac:dyDescent="0.25">
      <c r="A1840" s="51"/>
    </row>
    <row r="1841" spans="1:1" x14ac:dyDescent="0.25">
      <c r="A1841" s="51"/>
    </row>
    <row r="1842" spans="1:1" x14ac:dyDescent="0.25">
      <c r="A1842" s="51"/>
    </row>
    <row r="1843" spans="1:1" x14ac:dyDescent="0.25">
      <c r="A1843" s="51"/>
    </row>
    <row r="1844" spans="1:1" x14ac:dyDescent="0.25">
      <c r="A1844" s="51"/>
    </row>
    <row r="1845" spans="1:1" x14ac:dyDescent="0.25">
      <c r="A1845" s="51"/>
    </row>
    <row r="1846" spans="1:1" x14ac:dyDescent="0.25">
      <c r="A1846" s="51"/>
    </row>
    <row r="1847" spans="1:1" x14ac:dyDescent="0.25">
      <c r="A1847" s="51"/>
    </row>
    <row r="1848" spans="1:1" x14ac:dyDescent="0.25">
      <c r="A1848" s="51"/>
    </row>
    <row r="1849" spans="1:1" x14ac:dyDescent="0.25">
      <c r="A1849" s="51"/>
    </row>
    <row r="1850" spans="1:1" x14ac:dyDescent="0.25">
      <c r="A1850" s="51"/>
    </row>
    <row r="1851" spans="1:1" x14ac:dyDescent="0.25">
      <c r="A1851" s="51"/>
    </row>
    <row r="1852" spans="1:1" x14ac:dyDescent="0.25">
      <c r="A1852" s="51"/>
    </row>
    <row r="1853" spans="1:1" x14ac:dyDescent="0.25">
      <c r="A1853" s="51"/>
    </row>
    <row r="1854" spans="1:1" x14ac:dyDescent="0.25">
      <c r="A1854" s="51"/>
    </row>
    <row r="1855" spans="1:1" x14ac:dyDescent="0.25">
      <c r="A1855" s="51"/>
    </row>
    <row r="1856" spans="1:1" x14ac:dyDescent="0.25">
      <c r="A1856" s="51"/>
    </row>
    <row r="1857" spans="1:1" x14ac:dyDescent="0.25">
      <c r="A1857" s="51"/>
    </row>
    <row r="1858" spans="1:1" x14ac:dyDescent="0.25">
      <c r="A1858" s="51"/>
    </row>
    <row r="1859" spans="1:1" x14ac:dyDescent="0.25">
      <c r="A1859" s="51"/>
    </row>
    <row r="1860" spans="1:1" x14ac:dyDescent="0.25">
      <c r="A1860" s="51"/>
    </row>
    <row r="1861" spans="1:1" x14ac:dyDescent="0.25">
      <c r="A1861" s="51"/>
    </row>
    <row r="1862" spans="1:1" x14ac:dyDescent="0.25">
      <c r="A1862" s="51"/>
    </row>
    <row r="1863" spans="1:1" x14ac:dyDescent="0.25">
      <c r="A1863" s="51"/>
    </row>
    <row r="1864" spans="1:1" x14ac:dyDescent="0.25">
      <c r="A1864" s="51"/>
    </row>
    <row r="1865" spans="1:1" x14ac:dyDescent="0.25">
      <c r="A1865" s="51"/>
    </row>
    <row r="1866" spans="1:1" x14ac:dyDescent="0.25">
      <c r="A1866" s="51"/>
    </row>
    <row r="1867" spans="1:1" x14ac:dyDescent="0.25">
      <c r="A1867" s="51"/>
    </row>
    <row r="1868" spans="1:1" x14ac:dyDescent="0.25">
      <c r="A1868" s="51"/>
    </row>
    <row r="1869" spans="1:1" x14ac:dyDescent="0.25">
      <c r="A1869" s="51"/>
    </row>
    <row r="1870" spans="1:1" x14ac:dyDescent="0.25">
      <c r="A1870" s="51"/>
    </row>
    <row r="1871" spans="1:1" x14ac:dyDescent="0.25">
      <c r="A1871" s="51"/>
    </row>
    <row r="1872" spans="1:1" x14ac:dyDescent="0.25">
      <c r="A1872" s="51"/>
    </row>
    <row r="1873" spans="1:1" x14ac:dyDescent="0.25">
      <c r="A1873" s="51"/>
    </row>
    <row r="1874" spans="1:1" x14ac:dyDescent="0.25">
      <c r="A1874" s="51"/>
    </row>
    <row r="1875" spans="1:1" x14ac:dyDescent="0.25">
      <c r="A1875" s="51"/>
    </row>
    <row r="1876" spans="1:1" x14ac:dyDescent="0.25">
      <c r="A1876" s="51"/>
    </row>
    <row r="1877" spans="1:1" x14ac:dyDescent="0.25">
      <c r="A1877" s="51"/>
    </row>
    <row r="1878" spans="1:1" x14ac:dyDescent="0.25">
      <c r="A1878" s="51"/>
    </row>
    <row r="1879" spans="1:1" x14ac:dyDescent="0.25">
      <c r="A1879" s="51"/>
    </row>
    <row r="1880" spans="1:1" x14ac:dyDescent="0.25">
      <c r="A1880" s="51"/>
    </row>
    <row r="1881" spans="1:1" x14ac:dyDescent="0.25">
      <c r="A1881" s="51"/>
    </row>
    <row r="1882" spans="1:1" x14ac:dyDescent="0.25">
      <c r="A1882" s="51"/>
    </row>
    <row r="1883" spans="1:1" x14ac:dyDescent="0.25">
      <c r="A1883" s="51"/>
    </row>
    <row r="1884" spans="1:1" x14ac:dyDescent="0.25">
      <c r="A1884" s="51"/>
    </row>
    <row r="1885" spans="1:1" x14ac:dyDescent="0.25">
      <c r="A1885" s="51"/>
    </row>
    <row r="1886" spans="1:1" x14ac:dyDescent="0.25">
      <c r="A1886" s="51"/>
    </row>
    <row r="1887" spans="1:1" x14ac:dyDescent="0.25">
      <c r="A1887" s="51"/>
    </row>
    <row r="1888" spans="1:1" x14ac:dyDescent="0.25">
      <c r="A1888" s="51"/>
    </row>
    <row r="1889" spans="1:1" x14ac:dyDescent="0.25">
      <c r="A1889" s="51"/>
    </row>
    <row r="1890" spans="1:1" x14ac:dyDescent="0.25">
      <c r="A1890" s="51"/>
    </row>
    <row r="1891" spans="1:1" x14ac:dyDescent="0.25">
      <c r="A1891" s="51"/>
    </row>
    <row r="1892" spans="1:1" x14ac:dyDescent="0.25">
      <c r="A1892" s="51"/>
    </row>
    <row r="1893" spans="1:1" x14ac:dyDescent="0.25">
      <c r="A1893" s="51"/>
    </row>
    <row r="1894" spans="1:1" x14ac:dyDescent="0.25">
      <c r="A1894" s="51"/>
    </row>
    <row r="1895" spans="1:1" x14ac:dyDescent="0.25">
      <c r="A1895" s="51"/>
    </row>
    <row r="1896" spans="1:1" x14ac:dyDescent="0.25">
      <c r="A1896" s="51"/>
    </row>
    <row r="1897" spans="1:1" x14ac:dyDescent="0.25">
      <c r="A1897" s="51"/>
    </row>
    <row r="1898" spans="1:1" x14ac:dyDescent="0.25">
      <c r="A1898" s="51"/>
    </row>
    <row r="1899" spans="1:1" x14ac:dyDescent="0.25">
      <c r="A1899" s="51"/>
    </row>
    <row r="1900" spans="1:1" x14ac:dyDescent="0.25">
      <c r="A1900" s="51"/>
    </row>
    <row r="1901" spans="1:1" x14ac:dyDescent="0.25">
      <c r="A1901" s="51"/>
    </row>
    <row r="1902" spans="1:1" x14ac:dyDescent="0.25">
      <c r="A1902" s="51"/>
    </row>
    <row r="1903" spans="1:1" x14ac:dyDescent="0.25">
      <c r="A1903" s="51"/>
    </row>
    <row r="1904" spans="1:1" x14ac:dyDescent="0.25">
      <c r="A1904" s="51"/>
    </row>
    <row r="1905" spans="1:1" x14ac:dyDescent="0.25">
      <c r="A1905" s="51"/>
    </row>
    <row r="1906" spans="1:1" x14ac:dyDescent="0.25">
      <c r="A1906" s="51"/>
    </row>
    <row r="1907" spans="1:1" x14ac:dyDescent="0.25">
      <c r="A1907" s="51"/>
    </row>
    <row r="1908" spans="1:1" x14ac:dyDescent="0.25">
      <c r="A1908" s="51"/>
    </row>
    <row r="1909" spans="1:1" x14ac:dyDescent="0.25">
      <c r="A1909" s="51"/>
    </row>
    <row r="1910" spans="1:1" x14ac:dyDescent="0.25">
      <c r="A1910" s="51"/>
    </row>
    <row r="1911" spans="1:1" x14ac:dyDescent="0.25">
      <c r="A1911" s="51"/>
    </row>
    <row r="1912" spans="1:1" x14ac:dyDescent="0.25">
      <c r="A1912" s="51"/>
    </row>
    <row r="1913" spans="1:1" x14ac:dyDescent="0.25">
      <c r="A1913" s="51"/>
    </row>
    <row r="1914" spans="1:1" x14ac:dyDescent="0.25">
      <c r="A1914" s="51"/>
    </row>
    <row r="1915" spans="1:1" x14ac:dyDescent="0.25">
      <c r="A1915" s="51"/>
    </row>
    <row r="1916" spans="1:1" x14ac:dyDescent="0.25">
      <c r="A1916" s="51"/>
    </row>
    <row r="1917" spans="1:1" x14ac:dyDescent="0.25">
      <c r="A1917" s="51"/>
    </row>
    <row r="1918" spans="1:1" x14ac:dyDescent="0.25">
      <c r="A1918" s="51"/>
    </row>
    <row r="1919" spans="1:1" x14ac:dyDescent="0.25">
      <c r="A1919" s="51"/>
    </row>
    <row r="1920" spans="1:1" x14ac:dyDescent="0.25">
      <c r="A1920" s="51"/>
    </row>
    <row r="1921" spans="1:1" x14ac:dyDescent="0.25">
      <c r="A1921" s="51"/>
    </row>
    <row r="1922" spans="1:1" x14ac:dyDescent="0.25">
      <c r="A1922" s="51"/>
    </row>
    <row r="1923" spans="1:1" x14ac:dyDescent="0.25">
      <c r="A1923" s="51"/>
    </row>
    <row r="1924" spans="1:1" x14ac:dyDescent="0.25">
      <c r="A1924" s="51"/>
    </row>
    <row r="1925" spans="1:1" x14ac:dyDescent="0.25">
      <c r="A1925" s="51"/>
    </row>
    <row r="1926" spans="1:1" x14ac:dyDescent="0.25">
      <c r="A1926" s="51"/>
    </row>
    <row r="1927" spans="1:1" x14ac:dyDescent="0.25">
      <c r="A1927" s="51"/>
    </row>
    <row r="1928" spans="1:1" x14ac:dyDescent="0.25">
      <c r="A1928" s="51"/>
    </row>
    <row r="1929" spans="1:1" x14ac:dyDescent="0.25">
      <c r="A1929" s="51"/>
    </row>
    <row r="1930" spans="1:1" x14ac:dyDescent="0.25">
      <c r="A1930" s="51"/>
    </row>
    <row r="1931" spans="1:1" x14ac:dyDescent="0.25">
      <c r="A1931" s="51"/>
    </row>
    <row r="1932" spans="1:1" x14ac:dyDescent="0.25">
      <c r="A1932" s="51"/>
    </row>
    <row r="1933" spans="1:1" x14ac:dyDescent="0.25">
      <c r="A1933" s="51"/>
    </row>
    <row r="1934" spans="1:1" x14ac:dyDescent="0.25">
      <c r="A1934" s="51"/>
    </row>
    <row r="1935" spans="1:1" x14ac:dyDescent="0.25">
      <c r="A1935" s="51"/>
    </row>
    <row r="1936" spans="1:1" x14ac:dyDescent="0.25">
      <c r="A1936" s="51"/>
    </row>
    <row r="1937" spans="1:1" x14ac:dyDescent="0.25">
      <c r="A1937" s="51"/>
    </row>
    <row r="1938" spans="1:1" x14ac:dyDescent="0.25">
      <c r="A1938" s="51"/>
    </row>
    <row r="1939" spans="1:1" x14ac:dyDescent="0.25">
      <c r="A1939" s="51"/>
    </row>
    <row r="1940" spans="1:1" x14ac:dyDescent="0.25">
      <c r="A1940" s="51"/>
    </row>
    <row r="1941" spans="1:1" x14ac:dyDescent="0.25">
      <c r="A1941" s="51"/>
    </row>
    <row r="1942" spans="1:1" x14ac:dyDescent="0.25">
      <c r="A1942" s="51"/>
    </row>
    <row r="1943" spans="1:1" x14ac:dyDescent="0.25">
      <c r="A1943" s="51"/>
    </row>
    <row r="1944" spans="1:1" x14ac:dyDescent="0.25">
      <c r="A1944" s="51"/>
    </row>
    <row r="1945" spans="1:1" x14ac:dyDescent="0.25">
      <c r="A1945" s="51"/>
    </row>
    <row r="1946" spans="1:1" x14ac:dyDescent="0.25">
      <c r="A1946" s="51"/>
    </row>
    <row r="1947" spans="1:1" x14ac:dyDescent="0.25">
      <c r="A1947" s="51"/>
    </row>
    <row r="1948" spans="1:1" x14ac:dyDescent="0.25">
      <c r="A1948" s="51"/>
    </row>
    <row r="1949" spans="1:1" x14ac:dyDescent="0.25">
      <c r="A1949" s="51"/>
    </row>
    <row r="1950" spans="1:1" x14ac:dyDescent="0.25">
      <c r="A1950" s="51"/>
    </row>
    <row r="1951" spans="1:1" x14ac:dyDescent="0.25">
      <c r="A1951" s="51"/>
    </row>
    <row r="1952" spans="1:1" x14ac:dyDescent="0.25">
      <c r="A1952" s="51"/>
    </row>
    <row r="1953" spans="1:1" x14ac:dyDescent="0.25">
      <c r="A1953" s="51"/>
    </row>
    <row r="1954" spans="1:1" x14ac:dyDescent="0.25">
      <c r="A1954" s="51"/>
    </row>
    <row r="1955" spans="1:1" x14ac:dyDescent="0.25">
      <c r="A1955" s="51"/>
    </row>
    <row r="1956" spans="1:1" x14ac:dyDescent="0.25">
      <c r="A1956" s="51"/>
    </row>
    <row r="1957" spans="1:1" x14ac:dyDescent="0.25">
      <c r="A1957" s="51"/>
    </row>
    <row r="1958" spans="1:1" x14ac:dyDescent="0.25">
      <c r="A1958" s="51"/>
    </row>
    <row r="1959" spans="1:1" x14ac:dyDescent="0.25">
      <c r="A1959" s="51"/>
    </row>
    <row r="1960" spans="1:1" x14ac:dyDescent="0.25">
      <c r="A1960" s="51"/>
    </row>
    <row r="1961" spans="1:1" x14ac:dyDescent="0.25">
      <c r="A1961" s="51"/>
    </row>
    <row r="1962" spans="1:1" x14ac:dyDescent="0.25">
      <c r="A1962" s="51"/>
    </row>
    <row r="1963" spans="1:1" x14ac:dyDescent="0.25">
      <c r="A1963" s="51"/>
    </row>
    <row r="1964" spans="1:1" x14ac:dyDescent="0.25">
      <c r="A1964" s="51"/>
    </row>
    <row r="1965" spans="1:1" x14ac:dyDescent="0.25">
      <c r="A1965" s="51"/>
    </row>
    <row r="1966" spans="1:1" x14ac:dyDescent="0.25">
      <c r="A1966" s="51"/>
    </row>
    <row r="1967" spans="1:1" x14ac:dyDescent="0.25">
      <c r="A1967" s="51"/>
    </row>
    <row r="1968" spans="1:1" x14ac:dyDescent="0.25">
      <c r="A1968" s="51"/>
    </row>
    <row r="1969" spans="1:1" x14ac:dyDescent="0.25">
      <c r="A1969" s="51"/>
    </row>
    <row r="1970" spans="1:1" x14ac:dyDescent="0.25">
      <c r="A1970" s="51"/>
    </row>
    <row r="1971" spans="1:1" x14ac:dyDescent="0.25">
      <c r="A1971" s="51"/>
    </row>
    <row r="1972" spans="1:1" x14ac:dyDescent="0.25">
      <c r="A1972" s="51"/>
    </row>
    <row r="1973" spans="1:1" x14ac:dyDescent="0.25">
      <c r="A1973" s="51"/>
    </row>
    <row r="1974" spans="1:1" x14ac:dyDescent="0.25">
      <c r="A1974" s="51"/>
    </row>
    <row r="1975" spans="1:1" x14ac:dyDescent="0.25">
      <c r="A1975" s="51"/>
    </row>
    <row r="1976" spans="1:1" x14ac:dyDescent="0.25">
      <c r="A1976" s="51"/>
    </row>
    <row r="1977" spans="1:1" x14ac:dyDescent="0.25">
      <c r="A1977" s="51"/>
    </row>
    <row r="1978" spans="1:1" x14ac:dyDescent="0.25">
      <c r="A1978" s="51"/>
    </row>
    <row r="1979" spans="1:1" x14ac:dyDescent="0.25">
      <c r="A1979" s="51"/>
    </row>
    <row r="1980" spans="1:1" x14ac:dyDescent="0.25">
      <c r="A1980" s="51"/>
    </row>
    <row r="1981" spans="1:1" x14ac:dyDescent="0.25">
      <c r="A1981" s="51"/>
    </row>
    <row r="1982" spans="1:1" x14ac:dyDescent="0.25">
      <c r="A1982" s="51"/>
    </row>
    <row r="1983" spans="1:1" x14ac:dyDescent="0.25">
      <c r="A1983" s="51"/>
    </row>
    <row r="1984" spans="1:1" x14ac:dyDescent="0.25">
      <c r="A1984" s="51"/>
    </row>
    <row r="1985" spans="1:1" x14ac:dyDescent="0.25">
      <c r="A1985" s="51"/>
    </row>
    <row r="1986" spans="1:1" x14ac:dyDescent="0.25">
      <c r="A1986" s="51"/>
    </row>
    <row r="1987" spans="1:1" x14ac:dyDescent="0.25">
      <c r="A1987" s="51"/>
    </row>
    <row r="1988" spans="1:1" x14ac:dyDescent="0.25">
      <c r="A1988" s="51"/>
    </row>
    <row r="1989" spans="1:1" x14ac:dyDescent="0.25">
      <c r="A1989" s="51"/>
    </row>
    <row r="1990" spans="1:1" x14ac:dyDescent="0.25">
      <c r="A1990" s="51"/>
    </row>
    <row r="1991" spans="1:1" x14ac:dyDescent="0.25">
      <c r="A1991" s="51"/>
    </row>
    <row r="1992" spans="1:1" x14ac:dyDescent="0.25">
      <c r="A1992" s="51"/>
    </row>
    <row r="1993" spans="1:1" x14ac:dyDescent="0.25">
      <c r="A1993" s="51"/>
    </row>
    <row r="1994" spans="1:1" x14ac:dyDescent="0.25">
      <c r="A1994" s="51"/>
    </row>
    <row r="1995" spans="1:1" x14ac:dyDescent="0.25">
      <c r="A1995" s="51"/>
    </row>
    <row r="1996" spans="1:1" x14ac:dyDescent="0.25">
      <c r="A1996" s="51"/>
    </row>
    <row r="1997" spans="1:1" x14ac:dyDescent="0.25">
      <c r="A1997" s="51"/>
    </row>
    <row r="1998" spans="1:1" x14ac:dyDescent="0.25">
      <c r="A1998" s="51"/>
    </row>
    <row r="1999" spans="1:1" x14ac:dyDescent="0.25">
      <c r="A1999" s="51"/>
    </row>
    <row r="2000" spans="1:1" x14ac:dyDescent="0.25">
      <c r="A2000" s="51"/>
    </row>
    <row r="2001" spans="1:1" x14ac:dyDescent="0.25">
      <c r="A2001" s="51"/>
    </row>
    <row r="2002" spans="1:1" x14ac:dyDescent="0.25">
      <c r="A2002" s="51"/>
    </row>
    <row r="2003" spans="1:1" x14ac:dyDescent="0.25">
      <c r="A2003" s="51"/>
    </row>
    <row r="2004" spans="1:1" x14ac:dyDescent="0.25">
      <c r="A2004" s="51"/>
    </row>
  </sheetData>
  <mergeCells count="1">
    <mergeCell ref="A2:D2"/>
  </mergeCells>
  <pageMargins left="0.7" right="0.7" top="0.75" bottom="0.75" header="0.3" footer="0.3"/>
  <pageSetup scale="65" firstPageNumber="226" fitToWidth="0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hav.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2020-07-20T08:54:33Z</cp:lastPrinted>
  <dcterms:created xsi:type="dcterms:W3CDTF">2019-05-19T16:48:41Z</dcterms:created>
  <dcterms:modified xsi:type="dcterms:W3CDTF">2020-07-20T10:26:25Z</dcterms:modified>
</cp:coreProperties>
</file>