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1840" windowHeight="11895" firstSheet="16" activeTab="16"/>
  </bookViews>
  <sheets>
    <sheet name="Հավելված 1 աղ.1 Աղ" sheetId="1" r:id="rId1"/>
    <sheet name="Հավելված 1 աղ. 2 Աղ(NEW)" sheetId="2" r:id="rId2"/>
    <sheet name="Հավելված 1 աղ. 3 Աղ" sheetId="3" r:id="rId3"/>
    <sheet name="Հավելված 1 աղ 4" sheetId="17" r:id="rId4"/>
    <sheet name="Հավելված 1 աղ 5" sheetId="18" r:id="rId5"/>
    <sheet name="Հավելված 2" sheetId="4" r:id="rId6"/>
    <sheet name="Հավելված 3 " sheetId="5" r:id="rId7"/>
    <sheet name="Հավելված 4 աղ 1" sheetId="6" r:id="rId8"/>
    <sheet name="Հավելված 4 աղ 2" sheetId="7" r:id="rId9"/>
    <sheet name="Հավելված 4 աղ 3" sheetId="9" r:id="rId10"/>
    <sheet name="Հավելված 4 աղ.4" sheetId="10" r:id="rId11"/>
    <sheet name="Հավելված 4 աղ.5" sheetId="12" r:id="rId12"/>
    <sheet name="Հավելված 5" sheetId="8" r:id="rId13"/>
    <sheet name="Հավելված 6" sheetId="13" r:id="rId14"/>
    <sheet name="Հավելված 7 աղ 1" sheetId="14" r:id="rId15"/>
    <sheet name="Հավելված 7 աղ 2" sheetId="16" r:id="rId16"/>
    <sheet name="Հավելված 1 աղ 8" sheetId="21" r:id="rId17"/>
  </sheets>
  <definedNames>
    <definedName name="_ftn1" localSheetId="2">'Հավելված 1 աղ. 3 Աղ'!#REF!</definedName>
    <definedName name="_ftn1" localSheetId="11">'Հավելված 4 աղ.5'!#REF!</definedName>
    <definedName name="_ftn10" localSheetId="2">'Հավելված 1 աղ. 3 Աղ'!$B$37</definedName>
    <definedName name="_ftn10" localSheetId="11">'Հավելված 4 աղ.5'!$B$33</definedName>
    <definedName name="_ftn2" localSheetId="2">'Հավելված 1 աղ. 3 Աղ'!#REF!</definedName>
    <definedName name="_ftn2" localSheetId="11">'Հավելված 4 աղ.5'!#REF!</definedName>
    <definedName name="_ftn3" localSheetId="2">'Հավելված 1 աղ. 3 Աղ'!#REF!</definedName>
    <definedName name="_ftn3" localSheetId="11">'Հավելված 4 աղ.5'!$B$26</definedName>
    <definedName name="_ftn4" localSheetId="2">'Հավելված 1 աղ. 3 Աղ'!$B$31</definedName>
    <definedName name="_ftn4" localSheetId="11">'Հավելված 4 աղ.5'!$B$27</definedName>
    <definedName name="_ftn5" localSheetId="2">'Հավելված 1 աղ. 3 Աղ'!$B$32</definedName>
    <definedName name="_ftn5" localSheetId="11">'Հավելված 4 աղ.5'!$B$28</definedName>
    <definedName name="_ftn6" localSheetId="2">'Հավելված 1 աղ. 3 Աղ'!$B$33</definedName>
    <definedName name="_ftn6" localSheetId="11">'Հավելված 4 աղ.5'!$B$29</definedName>
    <definedName name="_ftn7" localSheetId="2">'Հավելված 1 աղ. 3 Աղ'!$B$34</definedName>
    <definedName name="_ftn7" localSheetId="11">'Հավելված 4 աղ.5'!$B$30</definedName>
    <definedName name="_ftn8" localSheetId="2">'Հավելված 1 աղ. 3 Աղ'!$B$35</definedName>
    <definedName name="_ftn8" localSheetId="11">'Հավելված 4 աղ.5'!$B$31</definedName>
    <definedName name="_ftn9" localSheetId="2">'Հավելված 1 աղ. 3 Աղ'!$B$36</definedName>
    <definedName name="_ftn9" localSheetId="11">'Հավելված 4 աղ.5'!$B$32</definedName>
    <definedName name="_ftnref1" localSheetId="2">'Հավելված 1 աղ. 3 Աղ'!$B$8</definedName>
    <definedName name="_ftnref1" localSheetId="11">'Հավելված 4 աղ.5'!$B$9</definedName>
    <definedName name="_ftnref10" localSheetId="2">'Հավելված 1 աղ. 3 Աղ'!#REF!</definedName>
    <definedName name="_ftnref10" localSheetId="11">'Հավելված 4 աղ.5'!#REF!</definedName>
    <definedName name="_ftnref2" localSheetId="2">'Հավելված 1 աղ. 3 Աղ'!$E$8</definedName>
    <definedName name="_ftnref2" localSheetId="11">'Հավելված 4 աղ.5'!$E$9</definedName>
    <definedName name="_ftnref3" localSheetId="2">'Հավելված 1 աղ. 3 Աղ'!$B$10</definedName>
    <definedName name="_ftnref3" localSheetId="11">'Հավելված 4 աղ.5'!$B$11</definedName>
    <definedName name="_ftnref4" localSheetId="2">'Հավելված 1 աղ. 3 Աղ'!$E$10</definedName>
    <definedName name="_ftnref4" localSheetId="11">'Հավելված 4 աղ.5'!$E$11</definedName>
    <definedName name="_ftnref5" localSheetId="2">'Հավելված 1 աղ. 3 Աղ'!$C$18</definedName>
    <definedName name="_ftnref5" localSheetId="11">'Հավելված 4 աղ.5'!$C$19</definedName>
    <definedName name="_ftnref6" localSheetId="2">'Հավելված 1 աղ. 3 Աղ'!$E$18</definedName>
    <definedName name="_ftnref6" localSheetId="11">'Հավելված 4 աղ.5'!$E$19</definedName>
    <definedName name="_ftnref7" localSheetId="2">'Հավելված 1 աղ. 3 Աղ'!$D$22</definedName>
    <definedName name="_ftnref7" localSheetId="11">'Հավելված 4 աղ.5'!$D$23</definedName>
    <definedName name="_ftnref8" localSheetId="2">'Հավելված 1 աղ. 3 Աղ'!#REF!</definedName>
    <definedName name="_ftnref8" localSheetId="11">'Հավելված 4 աղ.5'!#REF!</definedName>
    <definedName name="_ftnref9" localSheetId="2">'Հավելված 1 աղ. 3 Աղ'!#REF!</definedName>
    <definedName name="_ftnref9" localSheetId="11">'Հավելված 4 աղ.5'!#REF!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1" l="1"/>
  <c r="F10" i="21"/>
</calcChain>
</file>

<file path=xl/sharedStrings.xml><?xml version="1.0" encoding="utf-8"?>
<sst xmlns="http://schemas.openxmlformats.org/spreadsheetml/2006/main" count="772" uniqueCount="379">
  <si>
    <t>Պետական մարմինների անվանումները</t>
  </si>
  <si>
    <t>Գումարը (հազար դրամ)</t>
  </si>
  <si>
    <t>ՀՀ առողջապահության նախարարություն</t>
  </si>
  <si>
    <t>ՀՀ կրթության և գիտության նախարարություն</t>
  </si>
  <si>
    <t>ՀՀ ֆինանսների նախարարություն</t>
  </si>
  <si>
    <t>……</t>
  </si>
  <si>
    <t>ԸՆԴԱՄԵՆԸ</t>
  </si>
  <si>
    <t>…..</t>
  </si>
  <si>
    <t>XXXXXXX</t>
  </si>
  <si>
    <t>Ծրագրի/Միջոցառման անվանումը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</si>
  <si>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</si>
  <si>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</si>
  <si>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</si>
  <si>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</si>
  <si>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</si>
  <si>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</si>
  <si>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</si>
  <si>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</si>
  <si>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</si>
  <si>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</si>
  <si>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</si>
  <si>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</si>
  <si>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</si>
  <si>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11007</t>
  </si>
  <si>
    <t>Ախտորոշման ճշտման նպատակով լաբորատոր-գործիքային ախտորոշիչ հետազոտություններ նեղ մասնագիտացված կենտրոններում</t>
  </si>
  <si>
    <t>11008</t>
  </si>
  <si>
    <t>Ստոմատոլոգիական բժշկական օգնության ծառայություններ</t>
  </si>
  <si>
    <t>11009</t>
  </si>
  <si>
    <t>Երեխաների ստոմատոլոգիական առաջնային կանխարգելման ծառայություններ</t>
  </si>
  <si>
    <t>11010</t>
  </si>
  <si>
    <t>Շտապ բժշկական օգնության ծառայություններ</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</si>
  <si>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</si>
  <si>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</si>
  <si>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</si>
  <si>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</si>
  <si>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Սեզոնային զբաղվածության խթանման միջոցով գյուղացիական տնտեսության աջակցության իրականացման ապահովում</t>
  </si>
  <si>
    <t>Աշխատաշուկայում անմրցունակ անձանց փոքր ձեռնարկատիրական գործունեության աջակցության տրամադրում ծրագրի ուսուցման կազմակերպման և խորհրդատվական ծառայություններ</t>
  </si>
  <si>
    <t>Հաշմանդամություն ունեցող անձանց ծառայությունների մատուցում զբաղվածության աջակցման կենտրոնում</t>
  </si>
  <si>
    <t>12001</t>
  </si>
  <si>
    <t>Աշխատաշուկայում անմրցունակ անձանց փոքր ձեռնարկատիրական գործունեության աջակցության տրամադրում</t>
  </si>
  <si>
    <t>12002</t>
  </si>
  <si>
    <t>Աշխատաշուկայում անմրցունակ անձանց աշխատանքի տեղավորման դեպքում գործատուին աշխատավարձի մասնակի փոխհատուցում և հաշմանդամություն ունեցող անձին ուղեկցողի համար դրամակամ օգնության տրամադրում</t>
  </si>
  <si>
    <t>12003</t>
  </si>
  <si>
    <t>Գործազուրկին այլ վայրում աշխատանքի տեղավորման աջակցության տրամադրում</t>
  </si>
  <si>
    <t>12004</t>
  </si>
  <si>
    <t>Ձեռք բերած մասնագիտությամբ մասնագիտական աշխատանքային փորձ ձեռք բերելու համար գործազուրկներին աջակցության տրամադրում</t>
  </si>
  <si>
    <t>12005</t>
  </si>
  <si>
    <t>Աշխատաշուկայում անմրցունակ անձանց աշխատանքի տեղավորման դեպքում գործատուին միանվագ փոխհատուցման տրամադրում</t>
  </si>
  <si>
    <t>12006</t>
  </si>
  <si>
    <t>Սեզոնային զբաղվածության խթանման միջոցով գյուղացիական տնտեսությանն աջակցության տրամադրում</t>
  </si>
  <si>
    <t>12007</t>
  </si>
  <si>
    <t>Աշխատաշուկայում անմրցունակ անձանց գործատուներին այցելության համար ծախսերի փոխհատուցում</t>
  </si>
  <si>
    <t>12008</t>
  </si>
  <si>
    <t>Գործազուրկների, աշխատանաքից ազատման ռիսկ ունեցող, ինչպես նաև ազատազրկման ձևով պատիժը կրելու ավարտին վեց ամիս մնացած աշխատանք փնտրող անձանց կրթաթոշակի տրամադրում</t>
  </si>
  <si>
    <t>12009</t>
  </si>
  <si>
    <t>Մինչև երեք տարեկան երեխայի խնամքի արձակուրդում գտնվող անձանց? երեխայի մինչև երկու տարին լրանալը աշխատանքի վերադառնալու դեպքում, երեխայի խնամքն աշխատանքին զուգահեռ կազմակերպելու համար աջակցության տրամադրում</t>
  </si>
  <si>
    <t>12010</t>
  </si>
  <si>
    <t>Աշխատաշուկայում անմրցունակ և մասնագիտություն չունեցող երիտասարդ մայրերի համար գործատուի մոտ մասնագիտական ուսուցման կազմակերպում</t>
  </si>
  <si>
    <t>ՀՀ աշխատանքի և սոցիալական հարցերի նախարարություն</t>
  </si>
  <si>
    <t>………</t>
  </si>
  <si>
    <t>Ծրագիր/Միջոցառում</t>
  </si>
  <si>
    <t>Ծրագիր</t>
  </si>
  <si>
    <t>Ծրագրի անվանումը՝</t>
  </si>
  <si>
    <t>Ծրագրի նպատակը՝</t>
  </si>
  <si>
    <t>Վերջնական արդյունքի նկարագրությունը՝</t>
  </si>
  <si>
    <t>Ծրագրի միջոցառումներ</t>
  </si>
  <si>
    <t>Ընթացիկ միջոցառումներ</t>
  </si>
  <si>
    <t>Միջոցառման անվանումը՝</t>
  </si>
  <si>
    <t>&lt;Միջոցառման անվանումը&gt;</t>
  </si>
  <si>
    <t>Միջոցառման նկարագրությունը՝</t>
  </si>
  <si>
    <t>&lt;Միջոցառման նկարագրությունը&gt;</t>
  </si>
  <si>
    <t>&lt;Միջոցառման տեսակը&gt;</t>
  </si>
  <si>
    <t>….</t>
  </si>
  <si>
    <t>Կապիտալ միջոցառումներ</t>
  </si>
  <si>
    <t>Միջոցառման տեսակը՝</t>
  </si>
  <si>
    <t>Հանրային սեփականության կառավարման միջոցառումներ</t>
  </si>
  <si>
    <t>Ֆինանսական ակտիվների կառավարման միջոցառումներ</t>
  </si>
  <si>
    <t>Միջոցառման տեսակը</t>
  </si>
  <si>
    <t>Ծառայություն</t>
  </si>
  <si>
    <t>Հանրապետության ողջ բնակչության համար արտահիվանդանոցային բժշկական օգնության և ծառայությունների իրականացում, այդ թվում անվճար ամբուլատոր-պոլիկլինիկական բուժօգնության կազմակերպում առաջնային (ամբուլատոր-պոլիկլինիկական) օղակի բոլոր մակարդակներում, արտահիվանդան</t>
  </si>
  <si>
    <t>Բնակչության առողջության պահպանում և բարելավում, արտահիվանդանոցային բուժօգնության ծառայություններից օգտվելու իրավունքի ապահովում, հիվանդությունների վաղ հայտնաբերման և կանխարգելման ցուցանիշների աճ, բժշկական օգնության որակի բարելավում, հիվանդանոցային դեպքերի</t>
  </si>
  <si>
    <t>Հանրապետության ողջ բնակչության համար հիվանդությունների կանխարգելման, վաղ հայտնաբերման, բուժման և վերականգնողական համալիր միջոցառումների իրականացում, սոցիալական նշանակության հատուկ հիվանդություններով տառապող, սոցիալապես անապահով ու հատուկ խմբերում ընդգրկվա</t>
  </si>
  <si>
    <t xml:space="preserve">Առանձին հիվանդությունների (քրոնիկ, դիսպանսեր հսկողություն պահանջող) բժշկական օգնության համալիր միջոցառումների իրականացում (հետազոտում, ախտորոշում, բուժում) </t>
  </si>
  <si>
    <t>Հավելված N 2</t>
  </si>
  <si>
    <t>հազար դրամներով</t>
  </si>
  <si>
    <t>Հ/Հ</t>
  </si>
  <si>
    <t>ՀՀ մարզերի և համայնքների անվանումները</t>
  </si>
  <si>
    <t>Ընդամենը (ս4+ս5+ս6)</t>
  </si>
  <si>
    <t>այդ թվում՝</t>
  </si>
  <si>
    <t>ԵՐԵՎԱՆ ՔԱՂԱՔ</t>
  </si>
  <si>
    <t>ՀՀ ԱՐԱԳԱԾՈՏՆԻ ՄԱՐԶ</t>
  </si>
  <si>
    <t>Աշտարակ</t>
  </si>
  <si>
    <t xml:space="preserve">Ապարան </t>
  </si>
  <si>
    <t>Թալին</t>
  </si>
  <si>
    <t>Ագարակ (Աշտարակի շրջ.)</t>
  </si>
  <si>
    <t xml:space="preserve">Ագարակավան </t>
  </si>
  <si>
    <t>Ալագյազ</t>
  </si>
  <si>
    <t xml:space="preserve">Ակունք </t>
  </si>
  <si>
    <t>Աղձք</t>
  </si>
  <si>
    <t>Անտառուտ</t>
  </si>
  <si>
    <t>Աշնակ</t>
  </si>
  <si>
    <t>Ավան</t>
  </si>
  <si>
    <t xml:space="preserve">Մեծաձոր </t>
  </si>
  <si>
    <t>Արագածավան</t>
  </si>
  <si>
    <t>Արագածոտն</t>
  </si>
  <si>
    <t>Թաթուլ</t>
  </si>
  <si>
    <t>Արտաշատավան</t>
  </si>
  <si>
    <t>Հայաստանի Հանրապետության համայնքների բյուջեներին «Ֆինանսական համահարթեցման մասին» ՀՀ օրենքով դոտացիաներ տրամադրելու և ՀՀ օրենքների կիրարկման արդյունքում համայնքների 2017թ. բյուջեների եկամուտների կորուստների փոխհատուցման նպատակով «Հայաստանի Հանրապետության 2019 թվականի պետական բյուջեի մասին» ՀՀ օրենքի նախագծով  նախատեսվող հատկացումների ընդհանուր ծավալի բաշխումն՝ ըստ առանձին համայնքների</t>
  </si>
  <si>
    <t>Հաշվարկվող տարվա (2019թ.) դոտացիայի ընդհանուր գումարի և բազային տարվա (2017թ.) ընդհանուր գումարի տարբերության բաշխումը</t>
  </si>
  <si>
    <t>Դոտացիայի գումարը բազային տարում  (2017թ.)</t>
  </si>
  <si>
    <t>ՀՀ օրենքների կիրարկման արդյունքում համայնքների 2017թ. բյուջեների կորուստների փոխհատուցման գումարը</t>
  </si>
  <si>
    <t>Ընդամենը</t>
  </si>
  <si>
    <t>ԸՆԴԱՄԵՆԸ  ԾԱԽՍԵՐ</t>
  </si>
  <si>
    <t xml:space="preserve">այդ  թվում՝  </t>
  </si>
  <si>
    <t>Ա. ԸՆԹԱՑԻԿ  ԾԱԽՍԵՐ</t>
  </si>
  <si>
    <t>1.1 ԱՇԽԱՏԱՆՔԻ ՎԱՐՁԱՏՐՈՒԹՅՈՒՆ</t>
  </si>
  <si>
    <t>Դրամով վճարվող աշխատավարձեր և հավելավճարներ</t>
  </si>
  <si>
    <t>Աշխատողների աշխատավարձեր և հավելավճարներ</t>
  </si>
  <si>
    <t>Պարգևատրումներ, դրամական խրախուսումներ և հատուկ վճարներ</t>
  </si>
  <si>
    <t xml:space="preserve"> Քաղաքացիական, դատական և պետական ծառայողների պարգևատրում</t>
  </si>
  <si>
    <t>2. ԾԱՌԱՅՈՒԹՅՈՒՆՆԵՐԻ ԵՎ ԱՊՐԱՆՔՆԵՐԻ ՁԵՌՔԲԵՐՈՒՄ</t>
  </si>
  <si>
    <t>2.1 ՇԱՐՈՒՆԱԿԱԿԱՆ ԾԱԽՍԵՐ</t>
  </si>
  <si>
    <t>Էներգետիկ ծառայություններ</t>
  </si>
  <si>
    <t>Կոմունալ ծառայություններ</t>
  </si>
  <si>
    <t>Կապի ծառայություններ</t>
  </si>
  <si>
    <t>Ապահովագրական ծախսեր</t>
  </si>
  <si>
    <t>Գույքի և սարքավորումների վարձակալություն</t>
  </si>
  <si>
    <t>Արտագերատեսչական ծախսեր</t>
  </si>
  <si>
    <t>2.2 ԳՈՐԾՈՒՂՈՒՄՆԵՐԻ ԵՎ  ՇՐՋԱԳԱՅՈՒԹՅՈՒՆՆԵՐԻ ԾԱԽՍԵՐ</t>
  </si>
  <si>
    <t xml:space="preserve"> այդ  թվում՝</t>
  </si>
  <si>
    <t>Ներքին  գործուղումներ</t>
  </si>
  <si>
    <t>Արտասահմանյան գործուղումների գծով ծախսեր</t>
  </si>
  <si>
    <t>2.3  ՊԱՅՄԱՆԱԳՐԱՅԻՆ ԾԱՌԱՅՈՒԹՅՈՒՆՆԵՐԻ  ՁԵՌՔ  ԲԵՐՈՒՄ</t>
  </si>
  <si>
    <t>Վարչական ծառայություններ</t>
  </si>
  <si>
    <t>Տեղեկատվական ծառայություններ</t>
  </si>
  <si>
    <t>Ներկայացուցչական  ծախսեր</t>
  </si>
  <si>
    <t>Ընդհանուր բնույթի այլ ծառայություններ</t>
  </si>
  <si>
    <t>2.4 ԱՅԼ ՄԱՍՆԱԳԻՏԱԿԱՆ ԾԱՌԱՅՈՒԹՅՈՒՆՆԵՐԻ ՁԵՌՔ ԲԵՐՈՒՄ</t>
  </si>
  <si>
    <t>Մասնագիտական ծառայություններ</t>
  </si>
  <si>
    <t>2.5 ԸՆԹԱՑԻԿ  ՆՈՐՈԳՈՒՄ  ԵՎ  ՊԱՀՊԱՆՈՒՄ (ծառայություններ և նյութեր)</t>
  </si>
  <si>
    <t>Շենքերի և կառույցների ընթացիկ նորոգում և պահպանում</t>
  </si>
  <si>
    <t>Մեքենաների և սարքավորումների ընթացիկ նորոգում և պահպանում</t>
  </si>
  <si>
    <t>2.6  ՆՅՈՒԹԵՐ</t>
  </si>
  <si>
    <t>Գրասենյակային նյութեր և հագուստ</t>
  </si>
  <si>
    <t xml:space="preserve">Տրանսպորտային նյութեր </t>
  </si>
  <si>
    <t xml:space="preserve">Կենցաղային և հանրային սննդի նյութեր </t>
  </si>
  <si>
    <t>7. ԱՅԼ ԾԱԽՍԵՐ</t>
  </si>
  <si>
    <t>7.2 ՀԱՐԿԵՐ, ՊԱՐՏԱԴԻՐ ՎՃԱՐՆԵՐ ԵՎ  ՏՈՒՅԺԵՐ, ՈՐՈՆՔ ԿԱՌԱՎԱՐՄԱՆ ՏԱՐԲԵՐ ՄԱԿԱՐԴԱԿՆԵՐԻ ԿՈՂՄԻՑ ԿԻՐԱՌՎՈՒՄ ԵՆ ՄԻՄՅԱՆՑ ՆԿԱՏՄԱՄԲ</t>
  </si>
  <si>
    <t>Պարտադիր վճարներ</t>
  </si>
  <si>
    <t>7.7 ՊԱՀՈՒՍՏԱՅԻՆ ՄԻՋՈՑՆԵՐ</t>
  </si>
  <si>
    <t>Պահուստային միջոցներ</t>
  </si>
  <si>
    <t>Բ.  ՈՉ ՖԻՆԱՆՍԱԿԱՆ ԱԿՏԻՎՆԵՐԻ ԳԾՈՎ ԾԱԽՍԵՐ</t>
  </si>
  <si>
    <t>ՀԻՄՆԱԿԱՆ  ՄԻՋՈՑՆԵՐ</t>
  </si>
  <si>
    <t>ՄԵՔԵՆԱՆԵՐ  ԵՎ  ՍԱՐՔԱՎՈՐՈՒՄՆԵՐ</t>
  </si>
  <si>
    <t>Վարչական  սարքավորումներ</t>
  </si>
  <si>
    <t>ԱՅԼ ՀԻՄՆԱԿԱՆ ՄԻՋՈՑՆԵՐ</t>
  </si>
  <si>
    <t xml:space="preserve">Ոչ նյութական հիմնական միջոցներ </t>
  </si>
  <si>
    <t>Գեոդեզիական քարտեզագրական ծախսեր</t>
  </si>
  <si>
    <t>Նախագծահետազոտական ծախսեր</t>
  </si>
  <si>
    <t>Տնտեսագիտական դասակարգման ծախսային տարրերի անվանումները</t>
  </si>
  <si>
    <t>Հայաստանի Հանրապետության կառավարությանն առընթեր անշարժ գույքի կադաստրի պետական կոմիտեի համակարգի 2019 թվականի ծախսերի նախահաշիվ (1012 ծրագիր 11001 միջոցառում)</t>
  </si>
  <si>
    <t>Աղյուսակ N 1</t>
  </si>
  <si>
    <t>Պետական  բյուջեի  դեֆիցիտի ֆինանսավորման աղբյուրներն ու դրանց տարրերի անվանումները</t>
  </si>
  <si>
    <t>Գումարը</t>
  </si>
  <si>
    <t xml:space="preserve">  ԸՆԴԱՄԵՆԸ</t>
  </si>
  <si>
    <t>Ա.Ներքին աղբյուրներ-ընդամենը</t>
  </si>
  <si>
    <t>1. Փոխառու զուտ միջոցներ</t>
  </si>
  <si>
    <t>1.1. Արժեթղթերի (բացառությամբ բաժնետոմսերի և կապիտալում այլ մասնակցության) թողարկումից և տեղաբաշխումից զուտ մուտքեր</t>
  </si>
  <si>
    <t>որից`</t>
  </si>
  <si>
    <t>գանձապետական պարտատոմսեր</t>
  </si>
  <si>
    <t>պետական ներքին շահող փոխառության պարտատոմսերի ետ գնում</t>
  </si>
  <si>
    <t xml:space="preserve">մուրհակների մարում </t>
  </si>
  <si>
    <t>1.2. Ստացված վարկերի և փոխատվությունների մարում</t>
  </si>
  <si>
    <t>«ՎՏԲ-Հայաստան Բանկ» ՓԲԸ-ից ստացված վարկի մարում</t>
  </si>
  <si>
    <t>2. Ֆինանսական զուտ ակտիվներ</t>
  </si>
  <si>
    <t>2.3. Ելքերի ֆինանսավորմանն ուղղվող ՀՀ 2018 թվականի պետական բյուջեի տարեսկզբի ազատ մնացորդի միջոցներ</t>
  </si>
  <si>
    <t>2.4. Վարկերի և փոխատվությունների տրամադրում</t>
  </si>
  <si>
    <t>արտաքին աղբյուրներից ստացվող վարկային նպատակային միջոցների հաշվին իրականացվող ծրագրերի շրջանակներում բյուջետային վարկերի տրամադրում այդ ծրագրերում ներգրաված տնտեսվարող սուբյեկտներին (վարկերի գումարների վերծանումն ըստ ծրագրերի և դրանք իրականացնող պետական կառավարման մարմինների բերված է սույն օրենքի N 4 հավելվածի N 2 աղյուսակում)</t>
  </si>
  <si>
    <t>2.5. Տրամադրված վարկերի և փոխատվությունների վերադարձից մուտքեր</t>
  </si>
  <si>
    <t>«Հայկական ատոմակայան»  ՓԲԸ</t>
  </si>
  <si>
    <t>«Բարձրավոլտ էլեկտրական ցանցեր» ՓԲԸ</t>
  </si>
  <si>
    <t>«Էլեկտրաէներգետիկական համակարգի օպերատոր» ՓԲԸ</t>
  </si>
  <si>
    <t>«Հայաստանի էլեկտրական ցանցեր» ՓԲԸ</t>
  </si>
  <si>
    <t>«Միջազգային էներգետիկ կորպորացիա» ՓԲԸ</t>
  </si>
  <si>
    <t>«Ակբա-Կրեդիտ Ագրիկոլ  բանկ» ՓԲԸ</t>
  </si>
  <si>
    <t>«Կարեն Դեմիրճյանի անվան մետրոպոլիտեն» ՓԲԸ</t>
  </si>
  <si>
    <t>«Ավանդների փոխհատուցումը երաշխավորող հիմնադրամ» ՓԲԸ</t>
  </si>
  <si>
    <t xml:space="preserve">«Հայաստանի ՓՄՁ ԶԱԿ» հիմնադրամ </t>
  </si>
  <si>
    <t xml:space="preserve">«Արմենիան մոլիբդեն փրոդաքշն» ՍՊԸ </t>
  </si>
  <si>
    <t>«Երքաղլույս»  ՓԲԸ</t>
  </si>
  <si>
    <t>Սպիտակի «Վանուհի»  ԲԲԸ</t>
  </si>
  <si>
    <t>ՀՀ կենտրոնական բանկից</t>
  </si>
  <si>
    <t>«Երևանի Ջերմաէլեկտրակենտրոն»  ՓԲԸ</t>
  </si>
  <si>
    <t>Վերականգնվող էներգետիկայի և էներգախնայողության, քաղաքային ջեռուցման փորձնական ծրագրեր</t>
  </si>
  <si>
    <t>Գյուղական ֆինանսավորման կառույց</t>
  </si>
  <si>
    <t>Հայաստանում գյուղական տարածքների տնտեսական զարգացման հիմնադրամ</t>
  </si>
  <si>
    <t>Այլ</t>
  </si>
  <si>
    <t>2.6.Այլ</t>
  </si>
  <si>
    <t>կայունացման դեպոզիտային հաշվից օգտագործում</t>
  </si>
  <si>
    <t>Բ. Արտաքին աղբյուրներ - ընդամենը</t>
  </si>
  <si>
    <t>1.1. Վարկերի և փոխատվությունների ստացում</t>
  </si>
  <si>
    <t>2.Ֆինանսական զուտ ակտիվներ</t>
  </si>
  <si>
    <t>2.1.Վարկերի և փոխատվությունների տրամադրում</t>
  </si>
  <si>
    <t>Միջպետական վարկ Արցախի Հանրապետությանը</t>
  </si>
  <si>
    <t>2.2. Տրամադրված վարկերի և փոխատվությունների վերադարձից մուտքեր</t>
  </si>
  <si>
    <t>Վրաստանից</t>
  </si>
  <si>
    <t>2.3 Բաժնետոմսերի և կապիտալում այլ մասնակցության ձեռքբերում</t>
  </si>
  <si>
    <t xml:space="preserve">Միջազգային ֆինանսական կազմակերպությունների կապիտալում մասնակցության գծով ստանձնած պարտավորությունների կատարում </t>
  </si>
  <si>
    <t>Աղյուսակ N 2</t>
  </si>
  <si>
    <t xml:space="preserve"> Ընդամենը </t>
  </si>
  <si>
    <t xml:space="preserve"> այդ թվում </t>
  </si>
  <si>
    <t xml:space="preserve"> Վարկային միջոցներ </t>
  </si>
  <si>
    <t xml:space="preserve"> Համաֆինան_x000D_
սավորում </t>
  </si>
  <si>
    <t xml:space="preserve">Գյուղատնտեսության զարգացման միջազգային հիմնադրամի աջակցությամբ իրականացվող «Ենթակառուցվածքների և գյուղական ֆինանսավորման աջակցություն» ծրագիր </t>
  </si>
  <si>
    <t xml:space="preserve">Վերակառուցման և զարգացման միջազգային բանկի աջակցությամբ իրականացվող Էլեկտրամատակարարման հուսալիության ծրագիր </t>
  </si>
  <si>
    <t>ՌԴ աջակցությամբ իրականացվող Հայկական ԱԷԿ-ի N 2 էներգաբլոկի շահագործման նախագծային ժամկետի երկարացման ծրագիր</t>
  </si>
  <si>
    <t xml:space="preserve">Վերակառուցման և զարգացման միջազգային բանկի աջակցությամբ իրականացվող Էլեկտրամատակարարման հուսալիության ծրագրի լրացուցիչ ֆինանսավորման ծրագիր  </t>
  </si>
  <si>
    <t>Վերակառուցման և զարգացման միջազգային բանկի աջակցությամբ իրականացվող էներգետիկայի ոլորտի ֆինանսական առողջացման վարկային ծրագիր</t>
  </si>
  <si>
    <t>2019 թվական</t>
  </si>
  <si>
    <t>Միջոցառում</t>
  </si>
  <si>
    <t xml:space="preserve"> ՀՀ կառավարության աշխատակազմ</t>
  </si>
  <si>
    <t xml:space="preserve"> ՀՀ էներգետիկ ենթակառուցվածքների և բնական պաշարների նախարարություն</t>
  </si>
  <si>
    <t>Գյուղական կարողությունների ստեղծման ծրագիր</t>
  </si>
  <si>
    <t>Էլեկտրաէներգետիկական օբյեկտների կառուցման, վերականգնման և վերանորոգման ծրագիր</t>
  </si>
  <si>
    <t>Էլեկտրաէներգետիկական օբյեկտների կառուցում, վերակառուցում և վերազինում</t>
  </si>
  <si>
    <t>Էլեկտրաէներգետիկ համակարգի հուսալիության բարձրացում</t>
  </si>
  <si>
    <t xml:space="preserve">Վերակառուցման և զարգացման միջազգային բանկի աջակցությամբ իրականացվող էլեկտրամատակարարման հուսալիության ծրագիր </t>
  </si>
  <si>
    <t xml:space="preserve">Վերակառուցման և զարգացման միջազգային բանկի աջակցությամբ իրականացվող էներգետիկայի ոլորտի ֆինանսական առողջացման ծրագիր </t>
  </si>
  <si>
    <t xml:space="preserve">Վերակառուցման և զարգացման միջազգային բանկի աջակցությամբ իրականացվող էլեկտրամատակարարման հուսալիության լրացուցիչ ծրագիր </t>
  </si>
  <si>
    <t xml:space="preserve"> ՌԴ աջակցությամբ իրականացվող Հայկական ԱԷԿ-ի N 2 էներգաբլոկի շահագործման նախագծային ժամկետի երկարացման ծրագիր</t>
  </si>
  <si>
    <t>Շուրջ 50 կմ երկարությամբ ՙԼալվար՚ և ՙՆոյեմբերյան՚ 110 կՎ օդային գծերի վերակառուցում</t>
  </si>
  <si>
    <t>Էներգետիկայի ոլորտի ֆինանսական առողջացում</t>
  </si>
  <si>
    <t>Էլեկտրամատակարարման հուսալիության ծրագրի լրացուցիչ ֆինանսավորման ծրագրի շրջանակներում նախատեսվում է փոխարինել ՙՀաղթանակ՚ 220 կՎ, ՙՉարենցավան-3՚ և ՙՎանաձոր-1՚ 110 կՎ ենթակայանների 30 և ավելի տարիներ շահագործման մեջ գտնվող ֆիզիկապես և բարոյապես մաշված սարքա</t>
  </si>
  <si>
    <t>Հայկական ԱԷԿ-ի N 2 էներգաբլոկի շահագործման նախագծային ժամկետի երկարացում</t>
  </si>
  <si>
    <t>Վարկերի տրամադրում</t>
  </si>
  <si>
    <t>Գյուղատնտեսության զարգացման միջազգային հիմնադրամի աջակցությամբ իրականացվող &lt;&lt;Ենթակառուցվածքների և գյուղական ֆինանսավորման աջակցություն&gt;&gt; վարկային ծրագրի ոչ ֆինանսական ակտիվների ձեռքբերում</t>
  </si>
  <si>
    <t>Գյուղատնտեսության զարգացման միջազգային հիմնադրամի աջակցությամբ իրականացվող գյուղական կարողությունների ստեղծման ծրագրի իրագործում</t>
  </si>
  <si>
    <t>Գյուղական տարածքներում տնտեսական ակտիվության բարելավում</t>
  </si>
  <si>
    <t>Նախնական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</si>
  <si>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</si>
  <si>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ինչպեսա նաև միջին մասնագիտական որակավորում ունեցող մասնագետների պատրաստում</t>
  </si>
  <si>
    <t>Նախնական մասնագիտական (արհեստագործական) կրթություն ստացող ուսանողների կրթաթոշակ</t>
  </si>
  <si>
    <t>Նախնական մասնագիտական (արհեստագործական) կրթություն ստացող ուսանողներին կրթաթոշակների տրամադրում</t>
  </si>
  <si>
    <t>Տրանսֆերտ</t>
  </si>
  <si>
    <t xml:space="preserve">Նախնական մասնագիտական (արհեստագործական) և միջին մասնագիտական ուսումնական հաստատությունների հիմնանորոգում </t>
  </si>
  <si>
    <t>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t>
  </si>
  <si>
    <t xml:space="preserve">Այլ պետական կազմակերպությունների կողմից օգտագործվող ոչ ֆինանսական ակտիվների հետ գործառնություններ </t>
  </si>
  <si>
    <t>Նախնական մասնագիտական (արհեստագործական) և միջին մասնագիտական կրթության և ուսուցման (ՄԿՈՒ) բարեփոխումներ</t>
  </si>
  <si>
    <t xml:space="preserve">Միջին մասնագիտական կրթության գծով ուսանողական նպաստների տրամադրում </t>
  </si>
  <si>
    <t>Միջին մասնագիտական կրթություն ստացող ուսանողների կրթաթոշակ</t>
  </si>
  <si>
    <t xml:space="preserve">Նախնական մասնագիտական (արհեստագործական) կրթության գծով ուսանողական նպաստների տրամադրում </t>
  </si>
  <si>
    <t>Ցանկ</t>
  </si>
  <si>
    <t xml:space="preserve">հազար դրամներով </t>
  </si>
  <si>
    <t>NN</t>
  </si>
  <si>
    <t>Համայնքի անվանումը</t>
  </si>
  <si>
    <t>այդ թվում` ըստ բյուջետային ծախսերի տնտեսագիտական դասակարգման հոդվածների</t>
  </si>
  <si>
    <t>Ընթացիկ սուբվենցիաներ համայնքներին</t>
  </si>
  <si>
    <t>Կապիտալ սուբվենցիաներ համայնքներին</t>
  </si>
  <si>
    <t>այդ թվում`</t>
  </si>
  <si>
    <t>ՀՀ ԱՐԱՐԱՏԻ ՄԱՐԶ</t>
  </si>
  <si>
    <t>1.1</t>
  </si>
  <si>
    <t>Արարատ համայնք</t>
  </si>
  <si>
    <t>Արարատ քաղաքի բնապահպանական ծրագիր</t>
  </si>
  <si>
    <t>ՀՀ ԼՈՌՈՒ ՄԱՐԶ</t>
  </si>
  <si>
    <t>2.1</t>
  </si>
  <si>
    <t>Ալավերդի համայնք</t>
  </si>
  <si>
    <t>Ալավերդի քաղաքի բնական միջավայրի պահպանման և բնակչության առողջության վերականգնման  ծրագիր</t>
  </si>
  <si>
    <t xml:space="preserve"> Աքորի գյուղի բնապահպանական ծրագիր</t>
  </si>
  <si>
    <t>Հաղպատ գյուղի բնական միջավայրի պահպանման և բնակչության առողջության վերականգնման ծրագիր</t>
  </si>
  <si>
    <t>ՀՀ ԿՈՏԱՅՔԻ ՄԱՐԶ</t>
  </si>
  <si>
    <t>3.1</t>
  </si>
  <si>
    <t>Ծաղկաձոր համայնք</t>
  </si>
  <si>
    <t>Ծաղկաձոր քաղաքի բնապահպանական ծրագիր</t>
  </si>
  <si>
    <t>3.2</t>
  </si>
  <si>
    <t>Չարենցավան համայնք</t>
  </si>
  <si>
    <t>Չարենցավան քաղաքի բնապահպանական  ծրագիր</t>
  </si>
  <si>
    <t>ՀՀ ՍՅՈՒՆԻՔԻ ՄԱՐԶ</t>
  </si>
  <si>
    <t>4.1</t>
  </si>
  <si>
    <t>Կապան համայնք</t>
  </si>
  <si>
    <t>Կապան քաղաքի բնական միջավայրի պահպանման և բնակչության առողջության վերականգնման ծրագիր</t>
  </si>
  <si>
    <t>4.2</t>
  </si>
  <si>
    <t>Մեղրի համայնք</t>
  </si>
  <si>
    <t>Մեղրի և Ագարակ քաղաքների, Կարճևան, Կուրիս, և Գուդեմնիս գյուղերի  շրջակա միջավայրի  և բնակչության առողջության պահպանման ծրագիր</t>
  </si>
  <si>
    <t>«Հայաստանի Հանրապետության 2019 թվականի պետական բյուջեի մասին» Հայաստանի Հանրապետության օրենքի N 1 հավելվածի 1133 ծրագրի  12001 միջոցառման շրջանակներում ««Ընկերությունների կողմից վճարվող բնապահպանական վճարների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 բաշխումն ըստ համայնքների</t>
  </si>
  <si>
    <t>N</t>
  </si>
  <si>
    <t>Ծախսային հոդվածների անվանումները</t>
  </si>
  <si>
    <t xml:space="preserve">ԸՆԴԱՄԵՆԸ </t>
  </si>
  <si>
    <t>Ապարատի պահպանման ծախսեր (աշխատակիցների աշխատավարձ, պարգևատրում, ՀՀ կենսաթոշակային հիմնադրամին մուծումներ,  անձնակազմի ուսուցում և վերապատրաստում,  գործուղում,  ներկայացուցչական ծախսեր, ծառայողական փոխադրամիջոցների շահագործման ծախսեր, ՀՀ ԿԲ-ի աշխատակիցների սոցիալական ապահովության այլ ծախսեր)</t>
  </si>
  <si>
    <t>Լրատվական տեղեկատվության և մասնագիտական գրականության ձեռքբերման ծախսեր</t>
  </si>
  <si>
    <t>Տնտեսական նյութերի և արագամաշ առարկաների դուրսգրման հետ կապված ծախսեր</t>
  </si>
  <si>
    <t>Ծառայողական նպատակներով օգտագործվող կապի միջոցների հետ կապված ծախսեր</t>
  </si>
  <si>
    <t xml:space="preserve">Չնախատեսված ծախսեր </t>
  </si>
  <si>
    <t>h/h</t>
  </si>
  <si>
    <t>Թույլտվության տրամադրման պարտադիր վճարի չափը  (դրամ)</t>
  </si>
  <si>
    <t>Թույլտվության գործողության ժամկետի երկարաձգման, փոփոխման, վերաձևակերպման պարտադիր վճարի չափը</t>
  </si>
  <si>
    <t>Ռադիոռելեային կապի գիծ</t>
  </si>
  <si>
    <t>Անլար հասանելիության  լայնաշերտ ցանցեր  (բացառությամբ սույն աղյուսակի 4-րդ կետով նշված ցանցի տեսակների)</t>
  </si>
  <si>
    <t xml:space="preserve"> </t>
  </si>
  <si>
    <t>1 ՄՀց ռադիոհաճախականության գոտի</t>
  </si>
  <si>
    <t>1 ՄՀց ռադիոհաճախականու­թյան գոտի</t>
  </si>
  <si>
    <t>Ռադիոկապի շարժական ցանցեր (բացարությամբ թրանկային ցանցեր)</t>
  </si>
  <si>
    <t>- թրանկային ցանցեր</t>
  </si>
  <si>
    <t>մինչև 25 Վտ ներառյալ հաղորդչի հզորություն</t>
  </si>
  <si>
    <t>25 Վտ-ից բարձր հաղորդչի հզորությամբ</t>
  </si>
  <si>
    <t>Բջջային  կապի ցանցեր  (շարժական  կապի գլոբալ համակարգ` GSM, համընդհանուր շարժական հեռահաղորդակցության համակարգ (լայնաշերտ կոդի բաժանման բազմակի մուտք)` UMTS (WCDMA), երկարաժամկետ էվոլյուցիա` LTE)</t>
  </si>
  <si>
    <t>Հայաստանի Հանրապետու­թյան  համար</t>
  </si>
  <si>
    <t>Արբանյակային կապի երկրային կայաններ  (ամրակցված, շարժական)</t>
  </si>
  <si>
    <t>անկախ կայանների քանակից</t>
  </si>
  <si>
    <t>Էլեկտրոնային հաղորդակ­ցության ցանցի տեսակը</t>
  </si>
  <si>
    <t>Ռադիոհաճախականության օգտագործման թույլտվության տրամադրման  (գործողության ժամկետի երկարաձգման) պարտադիր վճարների` 2019 թվականի համար սահմանված չափերը</t>
  </si>
  <si>
    <t>Հաշվարկման միավորը</t>
  </si>
  <si>
    <t>մեկ հաղորդդող ռադիոհաճախականություն, մեկ հատված</t>
  </si>
  <si>
    <t>Երևան քաղաքի համար</t>
  </si>
  <si>
    <t xml:space="preserve">անլար ամրակցված հեռախոսացանց  (450ՄՀց տիրույթում) </t>
  </si>
  <si>
    <t>Հայաստանի Հանրապետության մեկ մարզի համար</t>
  </si>
  <si>
    <t>մեկ բազային (վերահաղորդիչ) կայան, մեկ հաղորդող ռադիոհաճախականություն</t>
  </si>
  <si>
    <t>մեկ բազային (վերահաղորդիչ) կայան, մեկ ռադիոհաճախականություն</t>
  </si>
  <si>
    <t>Ռադիոհաճախականության օգտագործման վճարների`  2019 թվականի համար սահմանված չափերը</t>
  </si>
  <si>
    <t>Ռադիոհաճախականության  օգտագործման վճարի չափը   
(դրամ)</t>
  </si>
  <si>
    <t>Էլեկտրոնային հաղորդակցության ցանցի տեսակը</t>
  </si>
  <si>
    <t>մեկ հաղորդող ռադիոհաճախականություն, մեկ հատված</t>
  </si>
  <si>
    <t>1 ՄՀց ռադիոհաճախականության գոտի 
բազային կայան</t>
  </si>
  <si>
    <t>Հավելված N 1</t>
  </si>
  <si>
    <t xml:space="preserve"> Համաֆինան_x000D_-
սավորում </t>
  </si>
  <si>
    <t xml:space="preserve"> 12. Համաշխարհային բանկի աջակցությամբ իրականացվող Հարկային վարչարարության արդիականացման ծրագիր  </t>
  </si>
  <si>
    <t xml:space="preserve"> 13. Համաշխարհային բանկի աջակցությամբ իրականացվող առևտրի և ենթակառուցվածքների զարգացման ծրագիր</t>
  </si>
  <si>
    <t>14. Համաշխարհային բանկի աջակցությամբ իրականացվող պետական հատվածի արդիականացման երրորդ ծրագիր</t>
  </si>
  <si>
    <t xml:space="preserve"> 12. Համաշխարհային բանկի աջակցությամբ իրականացվող Համայնքների գյուղատնտեսական ռեսուրսների կառավարման և մրցունակության երկրորդ ծրագիր </t>
  </si>
  <si>
    <t xml:space="preserve"> ԸՆԴԱՄԵՆԸ</t>
  </si>
  <si>
    <t xml:space="preserve"> ՀՀ ֆինանսների նախարարություն </t>
  </si>
  <si>
    <t xml:space="preserve">ՀՀ կառավարության աշխատակազմ </t>
  </si>
  <si>
    <t xml:space="preserve"> Դրամաշնոր_x000D_
հային միջոցներ </t>
  </si>
  <si>
    <t xml:space="preserve">Համաֆինան_x000D_
սավորում </t>
  </si>
  <si>
    <t>15. Համաշխարհային բանկի աջակցությամբ իրականացվող վիճակագրական համակարգի զարգացման համար ազգային ռազմավարական ծրագրի իրականացման դրամաշնորհային ծրագիր</t>
  </si>
  <si>
    <t>16. Համաշխարհային բանկի աջակցությամբ իրականացվող Հայաստանի կենսապայմանների ամբողջացված հետազոտության ընդլայնման դրամաշնորհային  ծրագիր</t>
  </si>
  <si>
    <t>17. ՀՀ ֆինանսների նախարարության և ՌԴ ֆինանսների նախարարության միջև` Ռուսաստանի Դաշնության կողմից Հայաստանի Հանրապետությանն անհատույց ֆինանսական օգնության դրամաշնորհային ծրագիր</t>
  </si>
  <si>
    <t xml:space="preserve">ՀՀ ֆինանսների նախարարություն </t>
  </si>
  <si>
    <t xml:space="preserve"> ԸՆԴԱՄԵՆԸ </t>
  </si>
  <si>
    <t>Ծրագրերի և միջոցառումների անվանումները</t>
  </si>
  <si>
    <t>Հավելված N 3</t>
  </si>
  <si>
    <t>Աղյուսակ N 3</t>
  </si>
  <si>
    <t>Աղյուսակ N 5</t>
  </si>
  <si>
    <t>Հայաստանի Հանրապետության 2019 թվականի պետական բյուջեի դեֆիցիտի (պակասուրդի) ֆինանսավորման աղբյուրներն` ըստ առանձին տարրերի</t>
  </si>
  <si>
    <t>XXXXX</t>
  </si>
  <si>
    <t xml:space="preserve">Օտարերկրյա պետությունների և միջազգային կազմակերպությունների աջակցությամբ 2019 թվականին իրականացվող վարկային  ծրագրերի և միջոցառումների շրջանակներում վարկերի տրամադրմանն ուղղվող միջոցներ </t>
  </si>
  <si>
    <t>Վարկային ծրագրերի (միջոցառումների) անվանումները</t>
  </si>
  <si>
    <t>Վարկային ծրագրերի (միջոցառումների) իրականացնող պետական մարմինների անվանումները</t>
  </si>
  <si>
    <t xml:space="preserve">Աղյուսակ N 3 </t>
  </si>
  <si>
    <t>Ֆինանսական ակտիվների ձեռքբերումների և ներգրավված փոխառու միջոցների մարումների գծով ծրագրերի ու միջոցառումների պատասխանատու պետական մարմինները</t>
  </si>
  <si>
    <t>Աղյուսակ N 4</t>
  </si>
  <si>
    <t>Ֆինանսական ակտիվների ձեռքբերումների և ներգրավված փոխառու միջոցների մարումների գծով ծրագրերն ու միջոցառումներն ըստ պատասխանատու պետական մարմինների</t>
  </si>
  <si>
    <t>Հավելված N 4</t>
  </si>
  <si>
    <t>ԸՆԴԱՄԵՆԸ 
Հիմնական գումարի մարման և ֆինանսական ակտիվների ձեռք բերման ծախսեր</t>
  </si>
  <si>
    <t>Հավելված N 5</t>
  </si>
  <si>
    <t xml:space="preserve">Ընդամենը </t>
  </si>
  <si>
    <t>Հավելված N 6</t>
  </si>
  <si>
    <t xml:space="preserve"> Նախահաշիվ</t>
  </si>
  <si>
    <t>Հայաստանի Հանրապետության կենտրոնական բանկի 2019 թվականի վարչական ծախսերի</t>
  </si>
  <si>
    <t>Հավելված N 7</t>
  </si>
  <si>
    <t xml:space="preserve"> Օտարերկրյա պետությունների և կազմակերպությունների աջակցությամբ իրականացվող վարկային ծրագրերի և միջոցառումների 2019 թվականի ծախսերի վերաբերյալ</t>
  </si>
  <si>
    <t>Դրամաշնորհային ծրագրերի (միջոցառումների) անվանումները</t>
  </si>
  <si>
    <t>Դրամաշնորհային ծրագրերի (միջոցառումների) իրականացնող պետական մարմինների անվանումները</t>
  </si>
  <si>
    <t xml:space="preserve"> Օտարերկրյա պետությունների և կազմակերպությունների աջակցությամբ իրականացվող դրամաշնորհային ծրագրերի և միջոցառումների 2019 թվականի ծախսերի վերաբերյալ</t>
  </si>
  <si>
    <t>2019 թվականի պետական բյուջեի ամփոփ հատկացումներն ըստ պետական մարմինների</t>
  </si>
  <si>
    <t>2019 թվականի պետական բյուջեի ծախսային ծրագրերն ու միջոցառումներն ըստ պատասխանատու պետական մարմինների</t>
  </si>
  <si>
    <t>2019 թվականի պետական բյուջետային ծախսերի գծով հատկացումներն ըստ պետական մարմինների կողմից իրականացվող ծրագրերի և միջոցառումների</t>
  </si>
  <si>
    <t>…</t>
  </si>
  <si>
    <t xml:space="preserve">13. Գյուղատնտեսության զարգացման միջազգային հիմնադրամի աջակցությամբ իրականացվող «Ենթակառուցվածքների և գյուղական ֆինանսավորման աջակցություն» ծրագիր </t>
  </si>
  <si>
    <t>Ծրագրային դասիչը</t>
  </si>
  <si>
    <t>09. ԱՄՆ կառավարության աջակցությամբ իրականացվող «Հազարամյակի մարտահրավեր» դրամաշնորհային ծրագիր</t>
  </si>
  <si>
    <t>Պետական մնարմինների կողմից իրականացվող ֆինանսական ակտիվների ձեռքբերումների և ներգրավված փոխառու միջոցների մարումների գծով 2019 թվականի պետական բյուջեի ծրագրերն ու միջոցառումները</t>
  </si>
  <si>
    <t>Տարածքային զարգացում</t>
  </si>
  <si>
    <t xml:space="preserve">Գումարը 
</t>
  </si>
  <si>
    <t>հազար դրամ</t>
  </si>
  <si>
    <t>Աղյուսակ N 8</t>
  </si>
  <si>
    <t>Հայաստանի Հանրապետության 2020 թվականի պետական բյուջեով սահմանամերձ բնակավայրերի գծով նախատեսված ծախսերն ըստ ծրագրերի, միջոցառումների և կատարողների</t>
  </si>
  <si>
    <t>ՀՀ տարածքային կառավարման և զարգացման նախարարություն</t>
  </si>
  <si>
    <t xml:space="preserve">Պետական աջակցություն սահմանամերձ համայնքներին </t>
  </si>
  <si>
    <t>բյուջեի նախագծի նախնական տարբերակ</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</si>
</sst>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0.0"/>
    <numFmt numFmtId="166" formatCode="_(* #,##0.0_);_(* \(#,##0.0\);_(* &quot;-&quot;??_);_(@_)"/>
    <numFmt numFmtId="167" formatCode="_(* #,##0.000_);_(* \(#,##0.000\);_(* &quot;-&quot;??_);_(@_)"/>
    <numFmt numFmtId="168" formatCode="_(* #,##0.0_);_(* \(#,##0.0\);_(* &quot;-&quot;?_);_(@_)"/>
    <numFmt numFmtId="169" formatCode="#,##0.0_);\(#,##0.0\)"/>
    <numFmt numFmtId="170" formatCode="_(* #,##0.00_);_(* \(#,##0.00\);_(* &quot;-&quot;?_);_(@_)"/>
    <numFmt numFmtId="171" formatCode="_(* #,##0.0000_);_(* \(#,##0.0000\);_(* &quot;-&quot;??_);_(@_)"/>
  </numFmts>
  <fonts count="57" x14ac:knownFonts="1">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b/>
      <sz val="12"/>
      <name val="GHEA Grapalat"/>
      <family val="3"/>
    </font>
    <font>
      <sz val="11"/>
      <color theme="1"/>
      <name val="Calibri"/>
      <family val="2"/>
    </font>
    <font>
      <sz val="11"/>
      <color indexed="8"/>
      <name val="Calibri"/>
      <family val="2"/>
    </font>
    <font>
      <sz val="10"/>
      <name val="GHEA Grapalat"/>
      <family val="3"/>
    </font>
    <font>
      <sz val="11"/>
      <name val="GHEA Grapalat"/>
      <family val="3"/>
    </font>
    <font>
      <b/>
      <sz val="11"/>
      <name val="GHEA Grapalat"/>
      <family val="3"/>
    </font>
    <font>
      <sz val="10"/>
      <name val="Arial Armenian"/>
      <family val="2"/>
    </font>
    <font>
      <sz val="10"/>
      <name val="Times Armenian"/>
      <family val="1"/>
    </font>
    <font>
      <sz val="11"/>
      <name val="Times Armenian"/>
      <family val="1"/>
    </font>
    <font>
      <sz val="10"/>
      <color rgb="FFC00000"/>
      <name val="GHEA Grapalat"/>
      <family val="3"/>
    </font>
    <font>
      <i/>
      <sz val="10"/>
      <color rgb="FFC00000"/>
      <name val="GHEA Grapalat"/>
      <family val="3"/>
    </font>
    <font>
      <sz val="10"/>
      <color theme="1"/>
      <name val="Calibri"/>
      <family val="2"/>
      <scheme val="minor"/>
    </font>
    <font>
      <u/>
      <sz val="10"/>
      <color theme="10"/>
      <name val="Calibri"/>
      <family val="2"/>
      <scheme val="minor"/>
    </font>
    <font>
      <sz val="9"/>
      <color theme="1"/>
      <name val="GHEA Grapalat"/>
      <family val="3"/>
    </font>
    <font>
      <sz val="10"/>
      <name val="Arial"/>
      <family val="2"/>
    </font>
    <font>
      <b/>
      <sz val="10"/>
      <name val="GHEA Grapalat"/>
      <family val="3"/>
    </font>
    <font>
      <b/>
      <i/>
      <sz val="10"/>
      <color indexed="10"/>
      <name val="GHEA Grapalat"/>
      <family val="3"/>
    </font>
    <font>
      <sz val="10"/>
      <color indexed="8"/>
      <name val="GHEA Grapalat"/>
      <family val="3"/>
    </font>
    <font>
      <sz val="12"/>
      <color theme="1"/>
      <name val="GHEA Grapalat"/>
      <family val="3"/>
    </font>
    <font>
      <sz val="10"/>
      <name val="Arial"/>
      <family val="2"/>
      <charset val="204"/>
    </font>
    <font>
      <sz val="10"/>
      <color rgb="FF9C6500"/>
      <name val="Calibri"/>
      <family val="2"/>
      <scheme val="minor"/>
    </font>
    <font>
      <sz val="10"/>
      <color indexed="9"/>
      <name val="GHEA Grapalat"/>
      <family val="3"/>
    </font>
    <font>
      <sz val="10"/>
      <color indexed="17"/>
      <name val="Calibri"/>
      <family val="2"/>
    </font>
    <font>
      <sz val="12"/>
      <name val="GHEA Grapalat"/>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u/>
      <sz val="10"/>
      <color theme="10"/>
      <name val="GHEA Grapalat"/>
      <family val="3"/>
    </font>
    <font>
      <b/>
      <sz val="10"/>
      <color indexed="10"/>
      <name val="GHEA Grapalat"/>
      <family val="3"/>
    </font>
    <font>
      <i/>
      <sz val="10"/>
      <name val="GHEA Grapalat"/>
      <family val="3"/>
    </font>
    <font>
      <i/>
      <u/>
      <sz val="10"/>
      <name val="GHEA Grapalat"/>
      <family val="3"/>
    </font>
    <font>
      <b/>
      <i/>
      <sz val="10"/>
      <name val="GHEA Grapalat"/>
      <family val="3"/>
    </font>
    <font>
      <i/>
      <sz val="10"/>
      <color indexed="10"/>
      <name val="GHEA Grapalat"/>
      <family val="3"/>
    </font>
    <font>
      <b/>
      <sz val="12"/>
      <color theme="1"/>
      <name val="GHEA Grapalat"/>
      <family val="3"/>
    </font>
    <font>
      <sz val="11"/>
      <color theme="1"/>
      <name val="GHEA Grapalat"/>
      <family val="3"/>
    </font>
    <font>
      <b/>
      <sz val="11"/>
      <color theme="1"/>
      <name val="GHEA Grapalat"/>
      <family val="3"/>
    </font>
  </fonts>
  <fills count="29">
    <fill>
      <patternFill patternType="none"/>
    </fill>
    <fill>
      <patternFill patternType="gray125"/>
    </fill>
    <fill>
      <patternFill patternType="solid">
        <fgColor theme="0" tint="-0.14999847407452621"/>
        <bgColor indexed="64"/>
      </patternFill>
    </fill>
    <fill>
      <patternFill patternType="solid">
        <fgColor rgb="FFC4BC96"/>
        <bgColor indexed="64"/>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rgb="FF000000"/>
      </left>
      <right/>
      <top/>
      <bottom/>
      <diagonal/>
    </border>
    <border>
      <left/>
      <right style="medium">
        <color rgb="FF000000"/>
      </right>
      <top/>
      <bottom/>
      <diagonal/>
    </border>
    <border>
      <left/>
      <right style="medium">
        <color indexed="64"/>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indexed="64"/>
      </right>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style="thin">
        <color indexed="8"/>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3">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4" fillId="0" borderId="0"/>
    <xf numFmtId="0" fontId="11" fillId="0" borderId="0"/>
    <xf numFmtId="0" fontId="25" fillId="4" borderId="0" applyNumberFormat="0" applyBorder="0" applyAlignment="0" applyProtection="0"/>
    <xf numFmtId="0" fontId="12" fillId="0" borderId="0"/>
    <xf numFmtId="0" fontId="27" fillId="9" borderId="0" applyNumberFormat="0" applyBorder="0" applyAlignment="0" applyProtection="0"/>
    <xf numFmtId="0" fontId="19" fillId="0" borderId="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29" fillId="19" borderId="0" applyNumberFormat="0" applyBorder="0" applyAlignment="0" applyProtection="0"/>
    <xf numFmtId="0" fontId="29" fillId="17"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20" borderId="0" applyNumberFormat="0" applyBorder="0" applyAlignment="0" applyProtection="0"/>
    <xf numFmtId="0" fontId="29" fillId="13"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2"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72" applyNumberFormat="0" applyAlignment="0" applyProtection="0"/>
    <xf numFmtId="0" fontId="32" fillId="26" borderId="73" applyNumberFormat="0" applyAlignment="0" applyProtection="0"/>
    <xf numFmtId="43" fontId="11" fillId="0" borderId="0" applyFont="0" applyFill="0" applyBorder="0" applyAlignment="0" applyProtection="0"/>
    <xf numFmtId="43" fontId="1" fillId="0" borderId="0" applyFon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74" applyNumberFormat="0" applyFill="0" applyAlignment="0" applyProtection="0"/>
    <xf numFmtId="0" fontId="36" fillId="0" borderId="75" applyNumberFormat="0" applyFill="0" applyAlignment="0" applyProtection="0"/>
    <xf numFmtId="0" fontId="37" fillId="0" borderId="76" applyNumberFormat="0" applyFill="0" applyAlignment="0" applyProtection="0"/>
    <xf numFmtId="0" fontId="37" fillId="0" borderId="0" applyNumberFormat="0" applyFill="0" applyBorder="0" applyAlignment="0" applyProtection="0"/>
    <xf numFmtId="0" fontId="38" fillId="15" borderId="72" applyNumberFormat="0" applyAlignment="0" applyProtection="0"/>
    <xf numFmtId="0" fontId="39" fillId="0" borderId="77" applyNumberFormat="0" applyFill="0" applyAlignment="0" applyProtection="0"/>
    <xf numFmtId="0" fontId="40" fillId="27" borderId="0" applyNumberFormat="0" applyBorder="0" applyAlignment="0" applyProtection="0"/>
    <xf numFmtId="1" fontId="47" fillId="0" borderId="0"/>
    <xf numFmtId="1" fontId="47" fillId="0" borderId="0"/>
    <xf numFmtId="1" fontId="47" fillId="0" borderId="0"/>
    <xf numFmtId="0" fontId="1" fillId="0" borderId="0"/>
    <xf numFmtId="0" fontId="19" fillId="0" borderId="0"/>
    <xf numFmtId="0" fontId="19" fillId="0" borderId="0"/>
    <xf numFmtId="0" fontId="11" fillId="28" borderId="78" applyNumberFormat="0" applyFont="0" applyAlignment="0" applyProtection="0"/>
    <xf numFmtId="0" fontId="41" fillId="25" borderId="79" applyNumberFormat="0" applyAlignment="0" applyProtection="0"/>
    <xf numFmtId="0" fontId="45" fillId="0" borderId="0"/>
    <xf numFmtId="0" fontId="46" fillId="0" borderId="0"/>
    <xf numFmtId="0" fontId="45" fillId="0" borderId="0"/>
    <xf numFmtId="0" fontId="42" fillId="0" borderId="0" applyNumberFormat="0" applyFill="0" applyBorder="0" applyAlignment="0" applyProtection="0"/>
    <xf numFmtId="0" fontId="43" fillId="0" borderId="80" applyNumberFormat="0" applyFill="0" applyAlignment="0" applyProtection="0"/>
    <xf numFmtId="0" fontId="44" fillId="0" borderId="0" applyNumberFormat="0" applyFill="0" applyBorder="0" applyAlignment="0" applyProtection="0"/>
    <xf numFmtId="0" fontId="24" fillId="0" borderId="0"/>
    <xf numFmtId="1" fontId="47" fillId="0" borderId="0"/>
  </cellStyleXfs>
  <cellXfs count="344">
    <xf numFmtId="0" fontId="0" fillId="0" borderId="0" xfId="0"/>
    <xf numFmtId="0" fontId="0" fillId="0" borderId="7" xfId="0" applyBorder="1"/>
    <xf numFmtId="0" fontId="0" fillId="0" borderId="8" xfId="0" applyBorder="1"/>
    <xf numFmtId="0" fontId="3" fillId="0" borderId="22" xfId="0" applyFont="1" applyBorder="1" applyAlignment="1">
      <alignment vertical="center" wrapText="1"/>
    </xf>
    <xf numFmtId="0" fontId="2" fillId="3" borderId="26" xfId="0" applyFont="1" applyFill="1" applyBorder="1" applyAlignment="1">
      <alignment vertical="center" wrapText="1"/>
    </xf>
    <xf numFmtId="0" fontId="3" fillId="0" borderId="21" xfId="0" applyFont="1" applyBorder="1" applyAlignment="1">
      <alignment vertical="center" wrapText="1"/>
    </xf>
    <xf numFmtId="0" fontId="3" fillId="0" borderId="30" xfId="0" applyFont="1" applyBorder="1" applyAlignment="1">
      <alignment vertical="center" wrapText="1"/>
    </xf>
    <xf numFmtId="0" fontId="3" fillId="0" borderId="19" xfId="0" applyFont="1" applyBorder="1" applyAlignment="1">
      <alignment vertical="center" wrapText="1"/>
    </xf>
    <xf numFmtId="0" fontId="2" fillId="2" borderId="18" xfId="0" applyFont="1" applyFill="1" applyBorder="1" applyAlignment="1">
      <alignment horizontal="center" vertical="center" wrapText="1"/>
    </xf>
    <xf numFmtId="0" fontId="2" fillId="2" borderId="0" xfId="0" applyFont="1" applyFill="1" applyBorder="1" applyAlignment="1">
      <alignment vertical="center" wrapText="1"/>
    </xf>
    <xf numFmtId="0" fontId="0" fillId="0" borderId="0" xfId="0"/>
    <xf numFmtId="0" fontId="6" fillId="0" borderId="0" xfId="0" applyFont="1"/>
    <xf numFmtId="0" fontId="0" fillId="0" borderId="0" xfId="0"/>
    <xf numFmtId="49" fontId="8" fillId="0" borderId="0" xfId="0" applyNumberFormat="1" applyFont="1" applyAlignment="1">
      <alignment vertical="center" wrapText="1"/>
    </xf>
    <xf numFmtId="166" fontId="9" fillId="0" borderId="52" xfId="1" applyNumberFormat="1" applyFont="1" applyFill="1" applyBorder="1" applyAlignment="1">
      <alignment horizontal="center" vertical="center" wrapText="1"/>
    </xf>
    <xf numFmtId="166" fontId="9" fillId="0" borderId="53" xfId="1" applyNumberFormat="1" applyFont="1" applyFill="1" applyBorder="1" applyAlignment="1">
      <alignment horizontal="center" vertical="center" wrapText="1"/>
    </xf>
    <xf numFmtId="0" fontId="9" fillId="0" borderId="54" xfId="0" applyFont="1" applyFill="1" applyBorder="1" applyAlignment="1">
      <alignment vertical="center" wrapText="1"/>
    </xf>
    <xf numFmtId="0" fontId="10" fillId="0" borderId="54" xfId="0" applyFont="1" applyFill="1" applyBorder="1" applyAlignment="1">
      <alignment vertical="center" wrapText="1"/>
    </xf>
    <xf numFmtId="166" fontId="10" fillId="0" borderId="52" xfId="1" applyNumberFormat="1" applyFont="1" applyFill="1" applyBorder="1" applyAlignment="1">
      <alignment horizontal="center" vertical="center" wrapText="1"/>
    </xf>
    <xf numFmtId="49" fontId="9" fillId="0" borderId="57" xfId="0" applyNumberFormat="1" applyFont="1" applyFill="1" applyBorder="1" applyAlignment="1">
      <alignment vertical="center" wrapText="1"/>
    </xf>
    <xf numFmtId="168" fontId="8" fillId="0" borderId="0" xfId="6" applyNumberFormat="1" applyFont="1" applyFill="1" applyBorder="1" applyAlignment="1">
      <alignment vertical="center" wrapText="1"/>
    </xf>
    <xf numFmtId="0" fontId="8" fillId="2" borderId="0" xfId="0" applyFont="1" applyFill="1" applyBorder="1" applyAlignment="1">
      <alignment vertical="center" wrapText="1"/>
    </xf>
    <xf numFmtId="0" fontId="0" fillId="0" borderId="0" xfId="0" applyFont="1"/>
    <xf numFmtId="0" fontId="2" fillId="2" borderId="65" xfId="0" applyFont="1" applyFill="1" applyBorder="1" applyAlignment="1">
      <alignment horizontal="center" vertical="center" wrapText="1"/>
    </xf>
    <xf numFmtId="0" fontId="8" fillId="2" borderId="48" xfId="0" applyFont="1" applyFill="1" applyBorder="1" applyAlignment="1">
      <alignment vertical="center" wrapText="1"/>
    </xf>
    <xf numFmtId="0" fontId="8" fillId="2" borderId="49" xfId="0" applyFont="1" applyFill="1" applyBorder="1" applyAlignment="1">
      <alignment vertical="center" wrapText="1"/>
    </xf>
    <xf numFmtId="0" fontId="3" fillId="2" borderId="60" xfId="0" applyFont="1" applyFill="1" applyBorder="1" applyAlignment="1">
      <alignment vertical="center" wrapText="1"/>
    </xf>
    <xf numFmtId="0" fontId="3" fillId="0" borderId="70" xfId="0" applyFont="1" applyBorder="1" applyAlignment="1">
      <alignment vertical="center" wrapText="1"/>
    </xf>
    <xf numFmtId="0" fontId="15" fillId="0" borderId="66" xfId="0" applyFont="1" applyBorder="1" applyAlignment="1">
      <alignment vertical="center" wrapText="1"/>
    </xf>
    <xf numFmtId="0" fontId="3" fillId="0" borderId="65" xfId="0" applyFont="1" applyBorder="1" applyAlignment="1">
      <alignment vertical="center" wrapText="1"/>
    </xf>
    <xf numFmtId="0" fontId="2" fillId="2" borderId="31" xfId="0" applyFont="1" applyFill="1" applyBorder="1" applyAlignment="1">
      <alignment vertical="center"/>
    </xf>
    <xf numFmtId="0" fontId="2" fillId="2" borderId="32" xfId="0" applyFont="1" applyFill="1" applyBorder="1" applyAlignment="1">
      <alignment vertical="center"/>
    </xf>
    <xf numFmtId="0" fontId="3" fillId="2" borderId="64" xfId="0" applyFont="1" applyFill="1" applyBorder="1" applyAlignment="1">
      <alignment vertical="center" wrapText="1"/>
    </xf>
    <xf numFmtId="0" fontId="3" fillId="2" borderId="65" xfId="0" applyFont="1" applyFill="1" applyBorder="1" applyAlignment="1">
      <alignment vertical="center" wrapText="1"/>
    </xf>
    <xf numFmtId="0" fontId="8" fillId="0" borderId="1" xfId="10" applyFont="1" applyBorder="1" applyAlignment="1">
      <alignment horizontal="center" vertical="center"/>
    </xf>
    <xf numFmtId="0" fontId="8" fillId="0" borderId="1" xfId="10" applyFont="1" applyBorder="1" applyAlignment="1">
      <alignment horizontal="left" vertical="center" wrapText="1"/>
    </xf>
    <xf numFmtId="0" fontId="8" fillId="0" borderId="1" xfId="10" applyFont="1" applyFill="1" applyBorder="1" applyAlignment="1">
      <alignment horizontal="left" vertical="center" wrapText="1"/>
    </xf>
    <xf numFmtId="0" fontId="8" fillId="0" borderId="1" xfId="10" applyFont="1" applyBorder="1" applyAlignment="1">
      <alignment horizontal="center" vertical="center" wrapText="1"/>
    </xf>
    <xf numFmtId="0" fontId="8" fillId="0" borderId="0" xfId="10" applyFont="1" applyAlignment="1">
      <alignment horizontal="right" vertical="center"/>
    </xf>
    <xf numFmtId="166" fontId="8" fillId="0" borderId="1" xfId="11" applyNumberFormat="1" applyFont="1" applyFill="1" applyBorder="1" applyAlignment="1">
      <alignment horizontal="right" vertical="center"/>
    </xf>
    <xf numFmtId="166" fontId="8" fillId="0" borderId="1" xfId="11" applyNumberFormat="1" applyFont="1" applyFill="1" applyBorder="1" applyAlignment="1">
      <alignment horizontal="right" vertical="center" wrapText="1"/>
    </xf>
    <xf numFmtId="0" fontId="8" fillId="0" borderId="1" xfId="10" applyFont="1" applyBorder="1" applyAlignment="1">
      <alignment vertical="center"/>
    </xf>
    <xf numFmtId="0" fontId="22" fillId="6" borderId="13" xfId="3" applyFont="1" applyFill="1" applyBorder="1" applyAlignment="1">
      <alignment horizontal="right"/>
    </xf>
    <xf numFmtId="0" fontId="8" fillId="6" borderId="0" xfId="3" applyFont="1" applyFill="1" applyBorder="1" applyAlignment="1">
      <alignment horizontal="left"/>
    </xf>
    <xf numFmtId="0" fontId="18" fillId="0" borderId="0" xfId="0" applyFont="1" applyAlignment="1">
      <alignment horizontal="right" vertical="center" indent="15"/>
    </xf>
    <xf numFmtId="0" fontId="2" fillId="0" borderId="0" xfId="0" applyFont="1" applyAlignment="1">
      <alignment vertical="center" wrapText="1"/>
    </xf>
    <xf numFmtId="0" fontId="23"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center" vertical="center" wrapText="1"/>
    </xf>
    <xf numFmtId="0" fontId="2" fillId="0" borderId="0" xfId="0" applyFont="1" applyAlignment="1">
      <alignment vertical="center"/>
    </xf>
    <xf numFmtId="0" fontId="0" fillId="0" borderId="0" xfId="0" applyFont="1" applyAlignment="1">
      <alignment horizontal="left" vertical="top"/>
    </xf>
    <xf numFmtId="0" fontId="0" fillId="0" borderId="0" xfId="0" applyFont="1" applyAlignment="1">
      <alignment horizontal="right" vertical="top"/>
    </xf>
    <xf numFmtId="0" fontId="2" fillId="0" borderId="13" xfId="0" applyFont="1" applyBorder="1" applyAlignment="1">
      <alignment horizontal="center" vertical="center" wrapText="1"/>
    </xf>
    <xf numFmtId="0" fontId="2" fillId="0" borderId="10" xfId="0" applyFont="1" applyBorder="1" applyAlignment="1">
      <alignment horizontal="left" vertical="center" wrapText="1"/>
    </xf>
    <xf numFmtId="0" fontId="2" fillId="0" borderId="63" xfId="0" applyFont="1" applyBorder="1" applyAlignment="1">
      <alignment horizontal="left" vertical="center" wrapText="1" indent="2"/>
    </xf>
    <xf numFmtId="0" fontId="2" fillId="0" borderId="63"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3"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10" xfId="0" applyFont="1" applyBorder="1" applyAlignment="1">
      <alignment horizontal="center" wrapText="1"/>
    </xf>
    <xf numFmtId="0" fontId="2" fillId="0" borderId="63" xfId="0" applyFont="1" applyBorder="1" applyAlignment="1">
      <alignment horizontal="center" wrapText="1"/>
    </xf>
    <xf numFmtId="0" fontId="2" fillId="0" borderId="2" xfId="0" applyFont="1" applyBorder="1" applyAlignment="1">
      <alignment horizontal="center" wrapText="1"/>
    </xf>
    <xf numFmtId="0" fontId="2" fillId="0" borderId="12" xfId="0"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11" xfId="0" applyNumberFormat="1" applyFont="1" applyBorder="1" applyAlignment="1">
      <alignment horizontal="center" vertical="center" wrapText="1"/>
    </xf>
    <xf numFmtId="170" fontId="8" fillId="0" borderId="0" xfId="6" applyNumberFormat="1" applyFont="1" applyFill="1" applyAlignment="1">
      <alignment vertical="center" wrapText="1"/>
    </xf>
    <xf numFmtId="168" fontId="20" fillId="0" borderId="0" xfId="8" applyNumberFormat="1" applyFont="1" applyFill="1" applyBorder="1" applyAlignment="1">
      <alignment horizontal="center" vertical="center" wrapText="1"/>
    </xf>
    <xf numFmtId="168" fontId="8" fillId="0" borderId="1" xfId="8" applyNumberFormat="1" applyFont="1" applyFill="1" applyBorder="1" applyAlignment="1">
      <alignment horizontal="center" vertical="center" wrapText="1"/>
    </xf>
    <xf numFmtId="43" fontId="22" fillId="0" borderId="0" xfId="0" applyNumberFormat="1" applyFont="1" applyFill="1" applyBorder="1"/>
    <xf numFmtId="166" fontId="22" fillId="0" borderId="0" xfId="0" applyNumberFormat="1" applyFont="1" applyFill="1" applyBorder="1"/>
    <xf numFmtId="171" fontId="26" fillId="0" borderId="0" xfId="0" applyNumberFormat="1" applyFont="1" applyFill="1" applyAlignment="1">
      <alignment vertical="center" wrapText="1"/>
    </xf>
    <xf numFmtId="168" fontId="5" fillId="0" borderId="0" xfId="0" applyNumberFormat="1" applyFont="1" applyFill="1" applyBorder="1" applyAlignment="1">
      <alignment vertical="center" wrapText="1"/>
    </xf>
    <xf numFmtId="166" fontId="8" fillId="0" borderId="1" xfId="8" applyNumberFormat="1" applyFont="1" applyFill="1" applyBorder="1" applyAlignment="1">
      <alignment horizontal="center" vertical="center" wrapText="1"/>
    </xf>
    <xf numFmtId="169" fontId="8" fillId="5" borderId="0" xfId="3" applyNumberFormat="1" applyFont="1" applyFill="1" applyAlignment="1">
      <alignment vertical="center"/>
    </xf>
    <xf numFmtId="168" fontId="28" fillId="0" borderId="0" xfId="6" applyNumberFormat="1" applyFont="1" applyFill="1" applyBorder="1" applyAlignment="1">
      <alignment vertical="center" wrapText="1"/>
    </xf>
    <xf numFmtId="169" fontId="20" fillId="5" borderId="0" xfId="3" applyNumberFormat="1" applyFont="1" applyFill="1" applyAlignment="1">
      <alignment vertical="center"/>
    </xf>
    <xf numFmtId="0" fontId="2" fillId="2" borderId="17"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vertical="center" wrapText="1"/>
    </xf>
    <xf numFmtId="0" fontId="2" fillId="2" borderId="6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0" borderId="0" xfId="0" applyFont="1"/>
    <xf numFmtId="0" fontId="2"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0" borderId="1" xfId="0" applyFont="1" applyBorder="1"/>
    <xf numFmtId="0" fontId="2" fillId="0" borderId="1" xfId="0" applyFont="1" applyBorder="1" applyAlignment="1">
      <alignment horizontal="center"/>
    </xf>
    <xf numFmtId="0" fontId="2" fillId="2" borderId="5" xfId="0" applyFont="1" applyFill="1" applyBorder="1" applyAlignment="1">
      <alignment horizontal="left"/>
    </xf>
    <xf numFmtId="0" fontId="2" fillId="2" borderId="6" xfId="0" applyFont="1" applyFill="1" applyBorder="1"/>
    <xf numFmtId="0" fontId="2" fillId="2" borderId="10" xfId="0" applyFont="1" applyFill="1" applyBorder="1" applyAlignment="1">
      <alignment horizontal="center"/>
    </xf>
    <xf numFmtId="0" fontId="2" fillId="0" borderId="7" xfId="0" applyFont="1" applyBorder="1"/>
    <xf numFmtId="0" fontId="2" fillId="0" borderId="0" xfId="0" applyFont="1" applyBorder="1" applyAlignment="1">
      <alignment horizontal="left"/>
    </xf>
    <xf numFmtId="0" fontId="2" fillId="0" borderId="0" xfId="0" applyFont="1" applyBorder="1" applyAlignment="1">
      <alignment horizontal="left" wrapText="1"/>
    </xf>
    <xf numFmtId="0" fontId="2" fillId="0" borderId="0" xfId="0" applyFont="1" applyBorder="1" applyAlignment="1">
      <alignment wrapText="1"/>
    </xf>
    <xf numFmtId="0" fontId="2" fillId="0" borderId="63" xfId="0" applyFont="1" applyBorder="1" applyAlignment="1">
      <alignment horizontal="center"/>
    </xf>
    <xf numFmtId="0" fontId="2" fillId="0" borderId="8" xfId="0" applyFont="1" applyBorder="1"/>
    <xf numFmtId="0" fontId="2" fillId="0" borderId="14" xfId="0" applyFont="1" applyBorder="1" applyAlignment="1">
      <alignment horizontal="left"/>
    </xf>
    <xf numFmtId="0" fontId="2" fillId="0" borderId="14" xfId="0" applyFont="1" applyBorder="1" applyAlignment="1">
      <alignment horizontal="left" wrapText="1"/>
    </xf>
    <xf numFmtId="0" fontId="2" fillId="0" borderId="14" xfId="0" applyFont="1" applyBorder="1" applyAlignment="1">
      <alignment wrapText="1"/>
    </xf>
    <xf numFmtId="0" fontId="2" fillId="0" borderId="2" xfId="0" applyFont="1" applyBorder="1" applyAlignment="1">
      <alignment horizontal="center"/>
    </xf>
    <xf numFmtId="0" fontId="2" fillId="2" borderId="6" xfId="0" applyFont="1" applyFill="1" applyBorder="1" applyAlignment="1">
      <alignment horizontal="left" wrapText="1"/>
    </xf>
    <xf numFmtId="0" fontId="2" fillId="2" borderId="6" xfId="0" applyFont="1" applyFill="1" applyBorder="1" applyAlignment="1">
      <alignment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14" xfId="0" applyFont="1" applyBorder="1"/>
    <xf numFmtId="0" fontId="2" fillId="0" borderId="2" xfId="0" applyFont="1" applyBorder="1"/>
    <xf numFmtId="0" fontId="2" fillId="2" borderId="10" xfId="0" applyFont="1" applyFill="1" applyBorder="1" applyAlignment="1">
      <alignment horizont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left"/>
    </xf>
    <xf numFmtId="0" fontId="2" fillId="2" borderId="0" xfId="0" applyFont="1" applyFill="1" applyBorder="1"/>
    <xf numFmtId="0" fontId="2" fillId="2" borderId="0" xfId="0" applyFont="1" applyFill="1" applyBorder="1" applyAlignment="1">
      <alignment horizontal="left"/>
    </xf>
    <xf numFmtId="0" fontId="2" fillId="2" borderId="63" xfId="0" applyFont="1" applyFill="1" applyBorder="1" applyAlignment="1">
      <alignment horizontal="center"/>
    </xf>
    <xf numFmtId="0" fontId="2" fillId="0" borderId="15" xfId="0" applyFont="1" applyBorder="1"/>
    <xf numFmtId="0" fontId="2" fillId="0" borderId="3" xfId="0" applyFont="1" applyBorder="1"/>
    <xf numFmtId="0" fontId="2" fillId="0" borderId="9" xfId="0" applyFont="1" applyBorder="1" applyAlignment="1">
      <alignment horizontal="center"/>
    </xf>
    <xf numFmtId="0" fontId="2" fillId="0" borderId="46" xfId="0" applyFont="1" applyBorder="1" applyAlignment="1"/>
    <xf numFmtId="0" fontId="2" fillId="0" borderId="0" xfId="0" applyFont="1" applyBorder="1" applyAlignment="1"/>
    <xf numFmtId="0" fontId="2" fillId="0" borderId="48" xfId="0" applyFont="1" applyBorder="1" applyAlignment="1">
      <alignment horizontal="center"/>
    </xf>
    <xf numFmtId="0" fontId="2" fillId="2" borderId="60" xfId="0" applyFont="1" applyFill="1" applyBorder="1" applyAlignment="1"/>
    <xf numFmtId="0" fontId="2" fillId="2" borderId="64" xfId="0" applyFont="1" applyFill="1" applyBorder="1" applyAlignment="1"/>
    <xf numFmtId="0" fontId="2" fillId="2" borderId="65" xfId="0" applyFont="1" applyFill="1" applyBorder="1" applyAlignment="1">
      <alignment horizontal="center"/>
    </xf>
    <xf numFmtId="0" fontId="2" fillId="0" borderId="60" xfId="0" applyFont="1" applyBorder="1" applyAlignment="1"/>
    <xf numFmtId="0" fontId="2" fillId="0" borderId="64" xfId="0" applyFont="1" applyBorder="1" applyAlignment="1"/>
    <xf numFmtId="0" fontId="2" fillId="0" borderId="65" xfId="0" applyFont="1" applyBorder="1" applyAlignment="1"/>
    <xf numFmtId="0" fontId="2" fillId="0" borderId="50" xfId="0" applyFont="1" applyBorder="1" applyAlignment="1">
      <alignment horizontal="center"/>
    </xf>
    <xf numFmtId="0" fontId="2" fillId="0" borderId="6" xfId="0" applyFont="1" applyBorder="1" applyAlignment="1">
      <alignment horizontal="left"/>
    </xf>
    <xf numFmtId="0" fontId="14" fillId="0" borderId="4" xfId="0" applyFont="1" applyBorder="1" applyAlignment="1">
      <alignment horizontal="left" wrapText="1"/>
    </xf>
    <xf numFmtId="0" fontId="8" fillId="0" borderId="67" xfId="0" applyFont="1" applyBorder="1" applyAlignment="1">
      <alignment horizontal="left" wrapText="1"/>
    </xf>
    <xf numFmtId="0" fontId="8" fillId="0" borderId="71" xfId="0" applyFont="1" applyBorder="1" applyAlignment="1">
      <alignment horizontal="left" wrapText="1"/>
    </xf>
    <xf numFmtId="168" fontId="8" fillId="2" borderId="1" xfId="7" applyNumberFormat="1" applyFont="1" applyFill="1" applyBorder="1" applyAlignment="1">
      <alignment horizontal="center" vertical="center" wrapText="1"/>
    </xf>
    <xf numFmtId="168" fontId="8" fillId="0" borderId="0" xfId="6" applyNumberFormat="1" applyFont="1" applyFill="1" applyBorder="1" applyAlignment="1">
      <alignment vertical="center"/>
    </xf>
    <xf numFmtId="168" fontId="49" fillId="0" borderId="0" xfId="6" applyNumberFormat="1" applyFont="1" applyFill="1" applyBorder="1"/>
    <xf numFmtId="168" fontId="50" fillId="0" borderId="0" xfId="6" applyNumberFormat="1" applyFont="1" applyFill="1" applyBorder="1" applyAlignment="1">
      <alignment horizontal="right"/>
    </xf>
    <xf numFmtId="168" fontId="20" fillId="0" borderId="1" xfId="9" applyNumberFormat="1" applyFont="1" applyFill="1" applyBorder="1" applyAlignment="1">
      <alignment vertical="center" wrapText="1"/>
    </xf>
    <xf numFmtId="168" fontId="8" fillId="0" borderId="1" xfId="9" applyNumberFormat="1" applyFont="1" applyFill="1" applyBorder="1" applyAlignment="1">
      <alignment vertical="center" wrapText="1"/>
    </xf>
    <xf numFmtId="168" fontId="8" fillId="0" borderId="1" xfId="6" applyNumberFormat="1" applyFont="1" applyFill="1" applyBorder="1" applyAlignment="1">
      <alignment vertical="center" wrapText="1"/>
    </xf>
    <xf numFmtId="168" fontId="8" fillId="2" borderId="10" xfId="7" applyNumberFormat="1" applyFont="1" applyFill="1" applyBorder="1" applyAlignment="1">
      <alignment horizontal="center" vertical="center" wrapText="1"/>
    </xf>
    <xf numFmtId="168" fontId="8" fillId="0" borderId="0" xfId="0" applyNumberFormat="1" applyFont="1" applyFill="1" applyBorder="1" applyAlignment="1">
      <alignment vertical="center"/>
    </xf>
    <xf numFmtId="166" fontId="20" fillId="0" borderId="0" xfId="17" applyNumberFormat="1" applyFont="1" applyFill="1" applyBorder="1"/>
    <xf numFmtId="166" fontId="21" fillId="0" borderId="0" xfId="0" applyNumberFormat="1" applyFont="1" applyFill="1" applyBorder="1" applyAlignment="1">
      <alignment horizontal="right"/>
    </xf>
    <xf numFmtId="166" fontId="8" fillId="0" borderId="0" xfId="0" applyNumberFormat="1" applyFont="1" applyFill="1" applyBorder="1" applyAlignment="1">
      <alignment horizontal="right"/>
    </xf>
    <xf numFmtId="168" fontId="8" fillId="0" borderId="1" xfId="0" applyNumberFormat="1" applyFont="1" applyFill="1" applyBorder="1" applyAlignment="1">
      <alignment vertical="center" wrapText="1"/>
    </xf>
    <xf numFmtId="0" fontId="22" fillId="2" borderId="1" xfId="0" applyFont="1" applyFill="1" applyBorder="1" applyAlignment="1">
      <alignment horizontal="center" vertical="center" wrapText="1"/>
    </xf>
    <xf numFmtId="0" fontId="22" fillId="0" borderId="1" xfId="0" applyFont="1" applyBorder="1" applyAlignment="1">
      <alignment horizontal="right" wrapText="1"/>
    </xf>
    <xf numFmtId="0" fontId="22" fillId="0" borderId="1" xfId="0" applyFont="1" applyFill="1" applyBorder="1" applyAlignment="1">
      <alignment horizontal="left" wrapText="1"/>
    </xf>
    <xf numFmtId="164" fontId="22" fillId="0" borderId="1" xfId="0" applyNumberFormat="1" applyFont="1" applyBorder="1" applyAlignment="1">
      <alignment horizontal="right" wrapText="1"/>
    </xf>
    <xf numFmtId="0" fontId="22" fillId="0" borderId="1" xfId="0" applyFont="1" applyFill="1" applyBorder="1" applyAlignment="1">
      <alignment horizontal="right" wrapText="1"/>
    </xf>
    <xf numFmtId="0" fontId="8" fillId="0" borderId="15" xfId="0" applyFont="1" applyFill="1" applyBorder="1" applyAlignment="1" applyProtection="1">
      <alignment horizontal="left" vertical="center" wrapText="1"/>
    </xf>
    <xf numFmtId="164" fontId="22" fillId="0" borderId="9" xfId="0" applyNumberFormat="1" applyFont="1" applyFill="1" applyBorder="1" applyAlignment="1">
      <alignment horizontal="right" wrapText="1"/>
    </xf>
    <xf numFmtId="165" fontId="22" fillId="0" borderId="1" xfId="0" applyNumberFormat="1" applyFont="1" applyBorder="1" applyAlignment="1">
      <alignment horizontal="right" wrapText="1"/>
    </xf>
    <xf numFmtId="0" fontId="22" fillId="0" borderId="1" xfId="0" applyFont="1" applyBorder="1" applyAlignment="1">
      <alignment horizontal="right" vertical="center" wrapText="1"/>
    </xf>
    <xf numFmtId="0" fontId="22" fillId="0" borderId="0" xfId="0" applyFont="1" applyAlignment="1">
      <alignment horizontal="right"/>
    </xf>
    <xf numFmtId="169" fontId="8" fillId="5" borderId="0" xfId="3" applyNumberFormat="1" applyFont="1" applyFill="1" applyAlignment="1">
      <alignment horizontal="right" vertical="center"/>
    </xf>
    <xf numFmtId="167" fontId="8" fillId="0" borderId="0" xfId="1" applyNumberFormat="1" applyFont="1" applyAlignment="1">
      <alignment horizontal="right" wrapText="1"/>
    </xf>
    <xf numFmtId="49" fontId="8" fillId="2" borderId="55" xfId="0" applyNumberFormat="1" applyFont="1" applyFill="1" applyBorder="1" applyAlignment="1">
      <alignment horizontal="center" vertical="center" wrapText="1"/>
    </xf>
    <xf numFmtId="167" fontId="8" fillId="2" borderId="56" xfId="1" applyNumberFormat="1" applyFont="1" applyFill="1" applyBorder="1" applyAlignment="1">
      <alignment horizontal="center" vertical="center" wrapText="1"/>
    </xf>
    <xf numFmtId="0" fontId="8" fillId="0" borderId="54" xfId="0" applyFont="1" applyFill="1" applyBorder="1" applyAlignment="1">
      <alignment vertical="center" wrapText="1"/>
    </xf>
    <xf numFmtId="166" fontId="8" fillId="0" borderId="52" xfId="1" applyNumberFormat="1" applyFont="1" applyFill="1" applyBorder="1" applyAlignment="1">
      <alignment horizontal="center" vertical="center" wrapText="1"/>
    </xf>
    <xf numFmtId="165" fontId="8" fillId="0" borderId="54" xfId="0" applyNumberFormat="1" applyFont="1" applyFill="1" applyBorder="1" applyAlignment="1">
      <alignment horizontal="left" vertical="center" wrapText="1"/>
    </xf>
    <xf numFmtId="49" fontId="8" fillId="0" borderId="54" xfId="0" applyNumberFormat="1" applyFont="1" applyFill="1" applyBorder="1" applyAlignment="1">
      <alignment vertical="center" wrapText="1"/>
    </xf>
    <xf numFmtId="0" fontId="51" fillId="0" borderId="54" xfId="0" applyFont="1" applyFill="1" applyBorder="1" applyAlignment="1">
      <alignment vertical="center" wrapText="1"/>
    </xf>
    <xf numFmtId="0" fontId="8" fillId="0" borderId="0" xfId="3" applyFont="1" applyFill="1" applyBorder="1" applyAlignment="1">
      <alignment horizontal="right"/>
    </xf>
    <xf numFmtId="0" fontId="8" fillId="0" borderId="0" xfId="3" applyFont="1" applyFill="1" applyAlignment="1">
      <alignment horizontal="center" wrapText="1"/>
    </xf>
    <xf numFmtId="0" fontId="8" fillId="0" borderId="0" xfId="3" applyFont="1" applyFill="1" applyBorder="1" applyAlignment="1">
      <alignment horizontal="center"/>
    </xf>
    <xf numFmtId="0" fontId="8" fillId="2" borderId="58" xfId="3" applyFont="1" applyFill="1" applyBorder="1" applyAlignment="1">
      <alignment horizontal="center" vertical="center" wrapText="1"/>
    </xf>
    <xf numFmtId="0" fontId="8" fillId="2" borderId="59" xfId="3" applyFont="1" applyFill="1" applyBorder="1" applyAlignment="1">
      <alignment horizontal="center" vertical="center"/>
    </xf>
    <xf numFmtId="0" fontId="8" fillId="0" borderId="60" xfId="3" applyFont="1" applyFill="1" applyBorder="1" applyAlignment="1">
      <alignment wrapText="1"/>
    </xf>
    <xf numFmtId="166" fontId="8" fillId="0" borderId="59" xfId="4" applyNumberFormat="1" applyFont="1" applyFill="1" applyBorder="1" applyAlignment="1">
      <alignment horizontal="center" vertical="center"/>
    </xf>
    <xf numFmtId="0" fontId="8" fillId="0" borderId="61" xfId="3" applyFont="1" applyFill="1" applyBorder="1" applyAlignment="1">
      <alignment vertical="center" wrapText="1"/>
    </xf>
    <xf numFmtId="166" fontId="8" fillId="0" borderId="52" xfId="4" applyNumberFormat="1" applyFont="1" applyFill="1" applyBorder="1" applyAlignment="1">
      <alignment horizontal="center" vertical="center"/>
    </xf>
    <xf numFmtId="166" fontId="8" fillId="0" borderId="52" xfId="4" applyNumberFormat="1" applyFont="1" applyFill="1" applyBorder="1" applyAlignment="1">
      <alignment horizontal="left" vertical="center"/>
    </xf>
    <xf numFmtId="0" fontId="14" fillId="0" borderId="61" xfId="3" applyFont="1" applyFill="1" applyBorder="1" applyAlignment="1">
      <alignment horizontal="left" vertical="center" wrapText="1" indent="1"/>
    </xf>
    <xf numFmtId="0" fontId="8" fillId="0" borderId="61" xfId="3" applyFont="1" applyFill="1" applyBorder="1" applyAlignment="1">
      <alignment horizontal="left" vertical="center" wrapText="1" indent="3"/>
    </xf>
    <xf numFmtId="166" fontId="8" fillId="0" borderId="52" xfId="4" applyNumberFormat="1" applyFont="1" applyFill="1" applyBorder="1" applyAlignment="1">
      <alignment horizontal="left" vertical="center" wrapText="1"/>
    </xf>
    <xf numFmtId="0" fontId="8" fillId="0" borderId="61" xfId="3" applyNumberFormat="1" applyFont="1" applyFill="1" applyBorder="1" applyAlignment="1">
      <alignment horizontal="left" vertical="center" wrapText="1"/>
    </xf>
    <xf numFmtId="166" fontId="8" fillId="0" borderId="52" xfId="4" applyNumberFormat="1" applyFont="1" applyFill="1" applyBorder="1" applyAlignment="1" applyProtection="1">
      <alignment horizontal="left" vertical="center" wrapText="1"/>
      <protection locked="0"/>
    </xf>
    <xf numFmtId="0" fontId="8" fillId="0" borderId="54" xfId="3" applyFont="1" applyFill="1" applyBorder="1" applyAlignment="1">
      <alignment vertical="center" wrapText="1"/>
    </xf>
    <xf numFmtId="166" fontId="8" fillId="0" borderId="62" xfId="4" applyNumberFormat="1" applyFont="1" applyFill="1" applyBorder="1" applyAlignment="1">
      <alignment horizontal="left" vertical="center"/>
    </xf>
    <xf numFmtId="166" fontId="8" fillId="0" borderId="53" xfId="4" applyNumberFormat="1" applyFont="1" applyFill="1" applyBorder="1" applyAlignment="1">
      <alignment horizontal="left" vertical="center"/>
    </xf>
    <xf numFmtId="168" fontId="8" fillId="0" borderId="1" xfId="7" applyNumberFormat="1" applyFont="1" applyFill="1" applyBorder="1" applyAlignment="1">
      <alignment horizontal="center" vertical="center" wrapText="1"/>
    </xf>
    <xf numFmtId="0" fontId="8" fillId="0" borderId="0" xfId="6" applyFont="1"/>
    <xf numFmtId="0" fontId="2" fillId="0" borderId="0" xfId="0" applyFont="1" applyAlignment="1">
      <alignment horizontal="right"/>
    </xf>
    <xf numFmtId="168" fontId="20" fillId="0" borderId="0" xfId="6" applyNumberFormat="1" applyFont="1" applyFill="1" applyBorder="1" applyAlignment="1">
      <alignment vertical="center" wrapText="1"/>
    </xf>
    <xf numFmtId="43" fontId="52" fillId="0" borderId="0" xfId="6" applyNumberFormat="1" applyFont="1" applyFill="1" applyBorder="1" applyAlignment="1">
      <alignment horizontal="right"/>
    </xf>
    <xf numFmtId="166" fontId="8" fillId="0" borderId="0" xfId="6" applyNumberFormat="1" applyFont="1" applyFill="1" applyBorder="1" applyAlignment="1">
      <alignment horizontal="right"/>
    </xf>
    <xf numFmtId="0" fontId="2" fillId="0" borderId="1" xfId="0" applyFont="1" applyBorder="1" applyAlignment="1">
      <alignment horizontal="left"/>
    </xf>
    <xf numFmtId="0" fontId="2" fillId="0" borderId="0" xfId="0" applyFont="1" applyAlignment="1">
      <alignment horizontal="right" wrapText="1"/>
    </xf>
    <xf numFmtId="0" fontId="2" fillId="0" borderId="0" xfId="0" applyFont="1" applyAlignment="1">
      <alignment horizontal="left" wrapText="1"/>
    </xf>
    <xf numFmtId="0" fontId="2" fillId="2" borderId="5" xfId="0" applyFont="1" applyFill="1" applyBorder="1" applyAlignment="1">
      <alignment horizontal="left" vertical="center"/>
    </xf>
    <xf numFmtId="0" fontId="14" fillId="0" borderId="8" xfId="0" applyFont="1" applyBorder="1" applyAlignment="1">
      <alignment horizontal="left" vertical="center"/>
    </xf>
    <xf numFmtId="168" fontId="8" fillId="0" borderId="14" xfId="6" applyNumberFormat="1" applyFont="1" applyFill="1" applyBorder="1" applyAlignment="1">
      <alignment vertical="center" wrapText="1"/>
    </xf>
    <xf numFmtId="0" fontId="14" fillId="2" borderId="6" xfId="0" applyFont="1" applyFill="1" applyBorder="1" applyAlignment="1">
      <alignment horizontal="left" vertical="center" wrapText="1"/>
    </xf>
    <xf numFmtId="0" fontId="14" fillId="2" borderId="6" xfId="0" applyFont="1" applyFill="1" applyBorder="1" applyAlignment="1">
      <alignment horizontal="left" wrapText="1"/>
    </xf>
    <xf numFmtId="0" fontId="14" fillId="0" borderId="7" xfId="0" applyFont="1" applyBorder="1"/>
    <xf numFmtId="0" fontId="14" fillId="0" borderId="8" xfId="0" applyFont="1" applyBorder="1"/>
    <xf numFmtId="0" fontId="2" fillId="0" borderId="47" xfId="0" applyFont="1" applyBorder="1" applyAlignment="1"/>
    <xf numFmtId="0" fontId="2" fillId="0" borderId="20" xfId="0" applyFont="1" applyBorder="1" applyAlignment="1"/>
    <xf numFmtId="0" fontId="2" fillId="0" borderId="41" xfId="0" applyFont="1" applyBorder="1" applyAlignment="1">
      <alignment horizontal="center"/>
    </xf>
    <xf numFmtId="0" fontId="2" fillId="2" borderId="47" xfId="0" applyFont="1" applyFill="1" applyBorder="1" applyAlignment="1"/>
    <xf numFmtId="0" fontId="2" fillId="2" borderId="20" xfId="0" applyFont="1" applyFill="1" applyBorder="1" applyAlignment="1"/>
    <xf numFmtId="0" fontId="2" fillId="2" borderId="41" xfId="0" applyFont="1" applyFill="1" applyBorder="1" applyAlignment="1">
      <alignment horizontal="center"/>
    </xf>
    <xf numFmtId="0" fontId="8" fillId="0" borderId="4" xfId="0" applyFont="1" applyBorder="1" applyAlignment="1">
      <alignment horizontal="left" wrapText="1"/>
    </xf>
    <xf numFmtId="0" fontId="14" fillId="2" borderId="64" xfId="2" applyFont="1" applyFill="1" applyBorder="1" applyAlignment="1">
      <alignment horizontal="center" vertical="center" wrapText="1"/>
    </xf>
    <xf numFmtId="0" fontId="14" fillId="2" borderId="64" xfId="0" applyFont="1" applyFill="1" applyBorder="1" applyAlignment="1">
      <alignment horizontal="left" wrapText="1"/>
    </xf>
    <xf numFmtId="0" fontId="8" fillId="2" borderId="65" xfId="2" applyFont="1" applyFill="1" applyBorder="1" applyAlignment="1">
      <alignment horizontal="center" vertical="center" wrapText="1"/>
    </xf>
    <xf numFmtId="0" fontId="8" fillId="0" borderId="0" xfId="10" applyFont="1"/>
    <xf numFmtId="0" fontId="53" fillId="0" borderId="0" xfId="10" applyFont="1" applyAlignment="1">
      <alignment horizontal="left" vertical="center"/>
    </xf>
    <xf numFmtId="168" fontId="8" fillId="2" borderId="1" xfId="9" applyNumberFormat="1" applyFont="1" applyFill="1" applyBorder="1" applyAlignment="1">
      <alignment horizontal="center" vertical="center" wrapText="1"/>
    </xf>
    <xf numFmtId="0" fontId="8" fillId="6" borderId="1" xfId="10" applyFont="1" applyFill="1" applyBorder="1" applyAlignment="1">
      <alignment horizontal="center" vertical="center" wrapText="1"/>
    </xf>
    <xf numFmtId="0" fontId="8" fillId="0" borderId="1" xfId="10" quotePrefix="1" applyFont="1" applyBorder="1" applyAlignment="1">
      <alignment horizontal="center" vertical="center" wrapText="1"/>
    </xf>
    <xf numFmtId="0" fontId="8" fillId="0" borderId="0" xfId="3" applyFont="1" applyBorder="1"/>
    <xf numFmtId="0" fontId="22" fillId="6" borderId="0" xfId="3" applyFont="1" applyFill="1" applyBorder="1" applyAlignment="1">
      <alignment horizontal="left" vertical="center"/>
    </xf>
    <xf numFmtId="0" fontId="22" fillId="6" borderId="13" xfId="3" applyFont="1" applyFill="1" applyBorder="1" applyAlignment="1">
      <alignment horizontal="left" vertical="center"/>
    </xf>
    <xf numFmtId="0" fontId="22" fillId="2" borderId="1" xfId="3" applyFont="1" applyFill="1" applyBorder="1" applyAlignment="1">
      <alignment horizontal="centerContinuous" vertical="center"/>
    </xf>
    <xf numFmtId="0" fontId="22" fillId="2" borderId="1" xfId="3" applyFont="1" applyFill="1" applyBorder="1" applyAlignment="1">
      <alignment horizontal="center" vertical="center" wrapText="1"/>
    </xf>
    <xf numFmtId="0" fontId="22" fillId="6" borderId="1" xfId="3" applyFont="1" applyFill="1" applyBorder="1" applyAlignment="1">
      <alignment horizontal="centerContinuous"/>
    </xf>
    <xf numFmtId="0" fontId="22" fillId="6" borderId="1" xfId="3" applyFont="1" applyFill="1" applyBorder="1" applyAlignment="1">
      <alignment horizontal="left" wrapText="1"/>
    </xf>
    <xf numFmtId="166" fontId="22" fillId="6" borderId="1" xfId="4" applyNumberFormat="1" applyFont="1" applyFill="1" applyBorder="1" applyAlignment="1">
      <alignment horizontal="center" wrapText="1"/>
    </xf>
    <xf numFmtId="0" fontId="22" fillId="6" borderId="1" xfId="3" applyFont="1" applyFill="1" applyBorder="1" applyAlignment="1">
      <alignment horizontal="center" vertical="center"/>
    </xf>
    <xf numFmtId="0" fontId="22" fillId="6" borderId="1" xfId="3" applyNumberFormat="1" applyFont="1" applyFill="1" applyBorder="1" applyAlignment="1">
      <alignment vertical="center" wrapText="1"/>
    </xf>
    <xf numFmtId="166" fontId="8" fillId="6" borderId="1" xfId="4" applyNumberFormat="1" applyFont="1" applyFill="1" applyBorder="1"/>
    <xf numFmtId="0" fontId="22" fillId="6" borderId="1" xfId="3" applyFont="1" applyFill="1" applyBorder="1" applyAlignment="1">
      <alignment horizontal="left" vertical="center" wrapText="1"/>
    </xf>
    <xf numFmtId="0" fontId="22" fillId="6" borderId="1" xfId="3" applyFont="1" applyFill="1" applyBorder="1" applyAlignment="1">
      <alignment vertical="center" wrapText="1"/>
    </xf>
    <xf numFmtId="0" fontId="22" fillId="6" borderId="1" xfId="3" quotePrefix="1" applyFont="1" applyFill="1" applyBorder="1" applyAlignment="1">
      <alignment horizontal="left" vertical="center" wrapText="1"/>
    </xf>
    <xf numFmtId="0" fontId="2" fillId="2" borderId="7" xfId="0" applyFont="1" applyFill="1" applyBorder="1" applyAlignment="1">
      <alignment horizontal="left" vertical="center"/>
    </xf>
    <xf numFmtId="0" fontId="14" fillId="2" borderId="0" xfId="0" applyFont="1" applyFill="1" applyBorder="1"/>
    <xf numFmtId="0" fontId="2" fillId="0" borderId="9" xfId="0" applyFont="1" applyBorder="1"/>
    <xf numFmtId="0" fontId="22" fillId="6" borderId="13" xfId="3" applyFont="1" applyFill="1" applyBorder="1" applyAlignment="1"/>
    <xf numFmtId="0" fontId="22" fillId="6" borderId="0" xfId="3" applyFont="1" applyFill="1" applyBorder="1" applyAlignment="1">
      <alignment horizontal="center"/>
    </xf>
    <xf numFmtId="0" fontId="8" fillId="6" borderId="0" xfId="3" applyFont="1" applyFill="1" applyBorder="1" applyAlignment="1">
      <alignment horizontal="right"/>
    </xf>
    <xf numFmtId="0" fontId="2" fillId="0" borderId="0" xfId="0" applyFont="1" applyAlignment="1">
      <alignment horizontal="center" vertical="center"/>
    </xf>
    <xf numFmtId="0" fontId="2" fillId="0" borderId="0" xfId="0" applyFont="1" applyAlignment="1">
      <alignment horizontal="justify" vertical="center"/>
    </xf>
    <xf numFmtId="0" fontId="2" fillId="0" borderId="7" xfId="0" applyFont="1" applyBorder="1" applyAlignment="1">
      <alignment horizontal="left" vertical="center" wrapText="1"/>
    </xf>
    <xf numFmtId="0" fontId="2" fillId="0" borderId="7" xfId="0" applyFont="1" applyBorder="1" applyAlignment="1">
      <alignment horizontal="left" indent="2"/>
    </xf>
    <xf numFmtId="0" fontId="0" fillId="0" borderId="0" xfId="0" applyFill="1"/>
    <xf numFmtId="0" fontId="2" fillId="0" borderId="0" xfId="0" applyFont="1" applyFill="1"/>
    <xf numFmtId="169" fontId="5" fillId="0" borderId="0" xfId="3" applyNumberFormat="1" applyFont="1" applyFill="1" applyAlignment="1">
      <alignment horizontal="right" vertical="center"/>
    </xf>
    <xf numFmtId="0" fontId="2" fillId="0" borderId="0" xfId="0" applyFont="1" applyFill="1" applyAlignment="1">
      <alignment horizontal="right"/>
    </xf>
    <xf numFmtId="0" fontId="55" fillId="0" borderId="1" xfId="0" applyFont="1" applyFill="1" applyBorder="1" applyAlignment="1">
      <alignment horizontal="center" vertical="center" wrapText="1"/>
    </xf>
    <xf numFmtId="0" fontId="55" fillId="0" borderId="10" xfId="0" applyFont="1" applyFill="1" applyBorder="1"/>
    <xf numFmtId="0" fontId="55" fillId="0" borderId="12" xfId="0" applyFont="1" applyFill="1" applyBorder="1"/>
    <xf numFmtId="164" fontId="55" fillId="0" borderId="1" xfId="0" applyNumberFormat="1" applyFont="1" applyFill="1" applyBorder="1"/>
    <xf numFmtId="0" fontId="56" fillId="0" borderId="10" xfId="0" applyFont="1" applyFill="1" applyBorder="1"/>
    <xf numFmtId="0" fontId="55" fillId="0" borderId="10" xfId="0" applyFont="1" applyFill="1" applyBorder="1" applyAlignment="1">
      <alignment vertical="center"/>
    </xf>
    <xf numFmtId="0" fontId="55" fillId="0" borderId="12" xfId="0" applyFont="1" applyFill="1" applyBorder="1" applyAlignment="1">
      <alignment vertical="center"/>
    </xf>
    <xf numFmtId="0" fontId="55" fillId="0" borderId="15" xfId="0" applyFont="1" applyFill="1" applyBorder="1" applyAlignment="1">
      <alignment horizontal="left" vertical="center" wrapText="1"/>
    </xf>
    <xf numFmtId="0" fontId="55" fillId="0" borderId="1" xfId="0" applyFont="1" applyFill="1" applyBorder="1" applyAlignment="1">
      <alignment vertical="center" wrapText="1"/>
    </xf>
    <xf numFmtId="0" fontId="55" fillId="0" borderId="1" xfId="0" applyFont="1" applyFill="1" applyBorder="1" applyAlignment="1">
      <alignment vertical="center"/>
    </xf>
    <xf numFmtId="0" fontId="55" fillId="0" borderId="14" xfId="0" applyFont="1" applyFill="1" applyBorder="1" applyAlignment="1">
      <alignment vertical="center" wrapText="1"/>
    </xf>
    <xf numFmtId="164" fontId="56" fillId="0" borderId="1" xfId="0" applyNumberFormat="1"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38" xfId="0" applyFont="1" applyBorder="1" applyAlignment="1">
      <alignment vertical="center" wrapText="1"/>
    </xf>
    <xf numFmtId="0" fontId="3" fillId="0" borderId="29" xfId="0" applyFont="1" applyBorder="1" applyAlignment="1">
      <alignment vertical="center" wrapText="1"/>
    </xf>
    <xf numFmtId="0" fontId="3" fillId="0" borderId="28" xfId="0" applyFont="1" applyBorder="1" applyAlignment="1">
      <alignment vertical="center" wrapText="1"/>
    </xf>
    <xf numFmtId="0" fontId="17" fillId="0" borderId="35" xfId="2" applyFont="1" applyBorder="1" applyAlignment="1">
      <alignment vertical="center" wrapText="1"/>
    </xf>
    <xf numFmtId="0" fontId="17" fillId="0" borderId="36" xfId="2" applyFont="1" applyBorder="1" applyAlignment="1">
      <alignment vertical="center" wrapText="1"/>
    </xf>
    <xf numFmtId="0" fontId="17" fillId="0" borderId="39" xfId="2" applyFont="1" applyBorder="1" applyAlignment="1">
      <alignment vertical="center" wrapText="1"/>
    </xf>
    <xf numFmtId="0" fontId="8" fillId="0" borderId="34"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4" xfId="2" applyFont="1" applyBorder="1" applyAlignment="1">
      <alignment horizontal="center"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48" fillId="0" borderId="35" xfId="2" applyFont="1" applyBorder="1" applyAlignment="1">
      <alignment vertical="center" wrapText="1"/>
    </xf>
    <xf numFmtId="0" fontId="48" fillId="0" borderId="36" xfId="2" applyFont="1" applyBorder="1" applyAlignment="1">
      <alignment vertical="center" wrapText="1"/>
    </xf>
    <xf numFmtId="0" fontId="48" fillId="0" borderId="39" xfId="2" applyFont="1" applyBorder="1" applyAlignment="1">
      <alignment vertical="center" wrapText="1"/>
    </xf>
    <xf numFmtId="0" fontId="2" fillId="2" borderId="16" xfId="0" applyFont="1" applyFill="1" applyBorder="1" applyAlignment="1">
      <alignment vertical="center" wrapText="1"/>
    </xf>
    <xf numFmtId="0" fontId="2" fillId="2" borderId="37" xfId="0" applyFont="1" applyFill="1" applyBorder="1" applyAlignment="1">
      <alignment vertical="center" wrapText="1"/>
    </xf>
    <xf numFmtId="0" fontId="2" fillId="2" borderId="32" xfId="0" applyFont="1" applyFill="1" applyBorder="1" applyAlignment="1">
      <alignment vertical="center" wrapText="1"/>
    </xf>
    <xf numFmtId="0" fontId="2" fillId="2" borderId="33" xfId="0" applyFont="1" applyFill="1" applyBorder="1" applyAlignment="1">
      <alignment vertical="center" wrapText="1"/>
    </xf>
    <xf numFmtId="0" fontId="2" fillId="2" borderId="42" xfId="0" applyFont="1" applyFill="1" applyBorder="1" applyAlignment="1">
      <alignment vertical="center" wrapText="1"/>
    </xf>
    <xf numFmtId="0" fontId="2" fillId="2" borderId="43" xfId="0" applyFont="1" applyFill="1" applyBorder="1" applyAlignment="1">
      <alignment vertical="center" wrapText="1"/>
    </xf>
    <xf numFmtId="0" fontId="2" fillId="2" borderId="45" xfId="0" applyFont="1" applyFill="1" applyBorder="1" applyAlignment="1">
      <alignment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2" borderId="40" xfId="0" applyFont="1" applyFill="1" applyBorder="1" applyAlignment="1">
      <alignment vertical="center" wrapText="1"/>
    </xf>
    <xf numFmtId="0" fontId="2" fillId="2" borderId="18"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8" fillId="0" borderId="38" xfId="2" applyFont="1" applyBorder="1" applyAlignment="1">
      <alignment horizontal="center" vertical="center" wrapText="1"/>
    </xf>
    <xf numFmtId="0" fontId="8" fillId="0" borderId="29"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49" fontId="8" fillId="2" borderId="1" xfId="9" applyNumberFormat="1" applyFont="1" applyFill="1" applyBorder="1" applyAlignment="1">
      <alignment horizontal="center" vertical="center" wrapText="1"/>
    </xf>
    <xf numFmtId="168" fontId="8" fillId="2" borderId="1" xfId="7" applyNumberFormat="1" applyFont="1" applyFill="1" applyBorder="1" applyAlignment="1">
      <alignment horizontal="center" vertical="center" wrapText="1"/>
    </xf>
    <xf numFmtId="168" fontId="8" fillId="2" borderId="1" xfId="6" applyNumberFormat="1" applyFont="1" applyFill="1" applyBorder="1" applyAlignment="1">
      <alignment horizontal="center" vertical="center" wrapText="1"/>
    </xf>
    <xf numFmtId="168" fontId="8" fillId="2" borderId="10" xfId="7" applyNumberFormat="1" applyFont="1" applyFill="1" applyBorder="1" applyAlignment="1">
      <alignment horizontal="center" vertical="center" wrapText="1"/>
    </xf>
    <xf numFmtId="0" fontId="22" fillId="0" borderId="0" xfId="0" applyNumberFormat="1" applyFont="1" applyAlignment="1">
      <alignment horizontal="center" wrapText="1"/>
    </xf>
    <xf numFmtId="0" fontId="22" fillId="0" borderId="14" xfId="0" applyFont="1" applyBorder="1" applyAlignment="1">
      <alignment horizontal="right" wrapText="1"/>
    </xf>
    <xf numFmtId="0" fontId="8" fillId="0" borderId="0" xfId="0" applyFont="1" applyAlignment="1">
      <alignment horizontal="center" vertical="center" wrapText="1"/>
    </xf>
    <xf numFmtId="0" fontId="8" fillId="0" borderId="0" xfId="3" applyFont="1" applyFill="1" applyAlignment="1">
      <alignment horizontal="center" wrapText="1"/>
    </xf>
    <xf numFmtId="49" fontId="50" fillId="2" borderId="1" xfId="9" applyNumberFormat="1" applyFont="1" applyFill="1" applyBorder="1" applyAlignment="1">
      <alignment horizontal="center" vertical="center" wrapText="1"/>
    </xf>
    <xf numFmtId="168" fontId="8" fillId="0" borderId="0" xfId="6" applyNumberFormat="1" applyFont="1" applyFill="1" applyBorder="1" applyAlignment="1">
      <alignment horizontal="center" vertical="center" wrapText="1"/>
    </xf>
    <xf numFmtId="0" fontId="2" fillId="0" borderId="0" xfId="0" applyFont="1" applyAlignment="1">
      <alignment horizontal="left" wrapText="1"/>
    </xf>
    <xf numFmtId="0" fontId="2" fillId="2" borderId="10" xfId="0" applyFont="1" applyFill="1" applyBorder="1" applyAlignment="1">
      <alignment horizontal="center" vertical="center" wrapText="1"/>
    </xf>
    <xf numFmtId="0" fontId="3" fillId="0" borderId="34" xfId="0" applyFont="1" applyBorder="1" applyAlignment="1">
      <alignment vertical="center" wrapText="1"/>
    </xf>
    <xf numFmtId="0" fontId="3" fillId="0" borderId="25" xfId="0" applyFont="1" applyBorder="1" applyAlignment="1">
      <alignment vertical="center" wrapText="1"/>
    </xf>
    <xf numFmtId="0" fontId="8" fillId="0" borderId="69" xfId="2" applyFont="1" applyBorder="1" applyAlignment="1">
      <alignment horizontal="center" vertical="center" wrapText="1"/>
    </xf>
    <xf numFmtId="0" fontId="8" fillId="0" borderId="49" xfId="2" applyFont="1" applyBorder="1" applyAlignment="1">
      <alignment horizontal="center" vertical="center" wrapText="1"/>
    </xf>
    <xf numFmtId="0" fontId="3" fillId="0" borderId="23" xfId="0" applyFont="1" applyBorder="1" applyAlignment="1">
      <alignment vertical="center" wrapText="1"/>
    </xf>
    <xf numFmtId="0" fontId="8" fillId="0" borderId="48"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68" xfId="2" applyFont="1" applyBorder="1" applyAlignment="1">
      <alignment horizontal="center" vertical="center" wrapText="1"/>
    </xf>
    <xf numFmtId="0" fontId="2" fillId="2" borderId="31" xfId="0" applyFont="1" applyFill="1" applyBorder="1" applyAlignment="1">
      <alignment vertical="center" wrapText="1"/>
    </xf>
    <xf numFmtId="0" fontId="2" fillId="0" borderId="0" xfId="0" applyFont="1" applyAlignment="1">
      <alignment horizont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22" xfId="0" applyFont="1" applyBorder="1" applyAlignment="1">
      <alignment horizontal="center" vertical="center" wrapText="1"/>
    </xf>
    <xf numFmtId="0" fontId="2" fillId="2" borderId="60"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8" fillId="0" borderId="0" xfId="10" applyFont="1" applyAlignment="1">
      <alignment horizontal="center" vertical="center"/>
    </xf>
    <xf numFmtId="0" fontId="8" fillId="0" borderId="0" xfId="10" applyFont="1" applyAlignment="1">
      <alignment horizontal="center" vertical="center" wrapText="1"/>
    </xf>
    <xf numFmtId="0" fontId="8" fillId="2" borderId="1" xfId="10" applyFont="1" applyFill="1" applyBorder="1" applyAlignment="1">
      <alignment horizontal="center" vertical="center" wrapText="1"/>
    </xf>
    <xf numFmtId="168" fontId="8" fillId="2" borderId="1" xfId="9"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169" fontId="9" fillId="0" borderId="0" xfId="0" applyNumberFormat="1" applyFont="1" applyAlignment="1">
      <alignment horizontal="right" vertical="center"/>
    </xf>
    <xf numFmtId="0" fontId="55" fillId="0" borderId="1" xfId="0" applyFont="1" applyFill="1" applyBorder="1" applyAlignment="1">
      <alignment horizontal="center" vertical="center"/>
    </xf>
    <xf numFmtId="0" fontId="55" fillId="0" borderId="1" xfId="0" applyFont="1" applyFill="1" applyBorder="1" applyAlignment="1">
      <alignment horizontal="center" vertical="center" wrapText="1"/>
    </xf>
    <xf numFmtId="0" fontId="9" fillId="0" borderId="1" xfId="18" applyFont="1" applyFill="1" applyBorder="1" applyAlignment="1">
      <alignment horizontal="center" vertical="center" wrapText="1"/>
    </xf>
    <xf numFmtId="0" fontId="54" fillId="0" borderId="0" xfId="0" applyFont="1" applyFill="1" applyAlignment="1">
      <alignment horizontal="center" vertical="center" wrapText="1"/>
    </xf>
  </cellXfs>
  <cellStyles count="73">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2" xfId="43"/>
    <cellStyle name="Calculation 2" xfId="44"/>
    <cellStyle name="Check Cell 2" xfId="45"/>
    <cellStyle name="Comma" xfId="1" builtinId="3"/>
    <cellStyle name="Comma 2" xfId="4"/>
    <cellStyle name="Comma 2 2" xfId="8"/>
    <cellStyle name="Comma 2 2 2" xfId="46"/>
    <cellStyle name="Comma 2 3" xfId="12"/>
    <cellStyle name="Comma 3" xfId="7"/>
    <cellStyle name="Comma 3 2" xfId="47"/>
    <cellStyle name="Comma 4" xfId="11"/>
    <cellStyle name="Explanatory Text 2" xfId="48"/>
    <cellStyle name="Good 2" xfId="49"/>
    <cellStyle name="Good_MJCC2016-18  (15.04.2015) dram grant" xfId="17"/>
    <cellStyle name="Heading 1 2" xfId="50"/>
    <cellStyle name="Heading 2 2" xfId="51"/>
    <cellStyle name="Heading 3 2" xfId="52"/>
    <cellStyle name="Heading 4 2" xfId="53"/>
    <cellStyle name="Hyperlink" xfId="2" builtinId="8"/>
    <cellStyle name="Input 2" xfId="54"/>
    <cellStyle name="Linked Cell 2" xfId="55"/>
    <cellStyle name="Neutral 2" xfId="15"/>
    <cellStyle name="Neutral 3" xfId="56"/>
    <cellStyle name="Normal" xfId="0" builtinId="0"/>
    <cellStyle name="Normal 2" xfId="3"/>
    <cellStyle name="Normal 2 2" xfId="57"/>
    <cellStyle name="Normal 2 3" xfId="58"/>
    <cellStyle name="Normal 3" xfId="6"/>
    <cellStyle name="Normal 3 2" xfId="13"/>
    <cellStyle name="Normal 3 2 2" xfId="59"/>
    <cellStyle name="Normal 3_HavelvacN2axjusakN3" xfId="16"/>
    <cellStyle name="Normal 4" xfId="10"/>
    <cellStyle name="Normal 4 2" xfId="14"/>
    <cellStyle name="Normal 5" xfId="18"/>
    <cellStyle name="Normal 5 2" xfId="60"/>
    <cellStyle name="Normal 6" xfId="61"/>
    <cellStyle name="Normal 7" xfId="62"/>
    <cellStyle name="Normal_Book2" xfId="9"/>
    <cellStyle name="Note 2" xfId="63"/>
    <cellStyle name="Output 2" xfId="64"/>
    <cellStyle name="Percent 2" xfId="5"/>
    <cellStyle name="Style 1" xfId="65"/>
    <cellStyle name="Style 1 2" xfId="66"/>
    <cellStyle name="Style 1_verchnakan_ax21-25_2018" xfId="67"/>
    <cellStyle name="Title 2" xfId="68"/>
    <cellStyle name="Total 2" xfId="69"/>
    <cellStyle name="Warning Text 2" xfId="70"/>
    <cellStyle name="Обычный 2" xfId="71"/>
    <cellStyle name="Обычный 2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B15" sqref="B15"/>
    </sheetView>
  </sheetViews>
  <sheetFormatPr defaultRowHeight="15" x14ac:dyDescent="0.25"/>
  <cols>
    <col min="1" max="1" width="2.7109375" customWidth="1"/>
    <col min="2" max="2" width="61" customWidth="1"/>
    <col min="3" max="3" width="18.140625" customWidth="1"/>
  </cols>
  <sheetData>
    <row r="1" spans="2:3" s="10" customFormat="1" x14ac:dyDescent="0.25">
      <c r="B1" s="88"/>
      <c r="C1" s="89" t="s">
        <v>322</v>
      </c>
    </row>
    <row r="2" spans="2:3" x14ac:dyDescent="0.25">
      <c r="B2" s="88"/>
      <c r="C2" s="89" t="s">
        <v>161</v>
      </c>
    </row>
    <row r="3" spans="2:3" s="12" customFormat="1" ht="9.75" customHeight="1" x14ac:dyDescent="0.25">
      <c r="B3" s="88"/>
      <c r="C3" s="89"/>
    </row>
    <row r="4" spans="2:3" s="12" customFormat="1" x14ac:dyDescent="0.25">
      <c r="B4" s="89" t="s">
        <v>363</v>
      </c>
      <c r="C4" s="89"/>
    </row>
    <row r="5" spans="2:3" ht="9.75" customHeight="1" x14ac:dyDescent="0.25">
      <c r="B5" s="89"/>
      <c r="C5" s="89"/>
    </row>
    <row r="6" spans="2:3" ht="27" x14ac:dyDescent="0.25">
      <c r="B6" s="90" t="s">
        <v>0</v>
      </c>
      <c r="C6" s="91" t="s">
        <v>1</v>
      </c>
    </row>
    <row r="7" spans="2:3" x14ac:dyDescent="0.25">
      <c r="B7" s="92" t="s">
        <v>6</v>
      </c>
      <c r="C7" s="93" t="s">
        <v>8</v>
      </c>
    </row>
    <row r="8" spans="2:3" x14ac:dyDescent="0.25">
      <c r="B8" s="92" t="s">
        <v>2</v>
      </c>
      <c r="C8" s="93" t="s">
        <v>8</v>
      </c>
    </row>
    <row r="9" spans="2:3" x14ac:dyDescent="0.25">
      <c r="B9" s="92" t="s">
        <v>3</v>
      </c>
      <c r="C9" s="93" t="s">
        <v>8</v>
      </c>
    </row>
    <row r="10" spans="2:3" x14ac:dyDescent="0.25">
      <c r="B10" s="92" t="s">
        <v>4</v>
      </c>
      <c r="C10" s="93" t="s">
        <v>8</v>
      </c>
    </row>
    <row r="11" spans="2:3" x14ac:dyDescent="0.25">
      <c r="B11" s="92" t="s">
        <v>5</v>
      </c>
      <c r="C11" s="93" t="s">
        <v>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workbookViewId="0">
      <selection activeCell="B14" sqref="B14"/>
    </sheetView>
  </sheetViews>
  <sheetFormatPr defaultRowHeight="15" x14ac:dyDescent="0.25"/>
  <cols>
    <col min="1" max="1" width="2.7109375" style="12" customWidth="1"/>
    <col min="2" max="2" width="82.28515625" style="12" customWidth="1"/>
    <col min="3" max="3" width="25.42578125" style="12" customWidth="1"/>
    <col min="4" max="16384" width="9.140625" style="12"/>
  </cols>
  <sheetData>
    <row r="1" spans="2:3" x14ac:dyDescent="0.25">
      <c r="B1" s="89"/>
      <c r="C1" s="188" t="s">
        <v>351</v>
      </c>
    </row>
    <row r="2" spans="2:3" x14ac:dyDescent="0.25">
      <c r="B2" s="89"/>
      <c r="C2" s="193" t="s">
        <v>347</v>
      </c>
    </row>
    <row r="3" spans="2:3" x14ac:dyDescent="0.25">
      <c r="B3" s="194"/>
      <c r="C3" s="194"/>
    </row>
    <row r="4" spans="2:3" ht="28.5" customHeight="1" x14ac:dyDescent="0.25">
      <c r="B4" s="312" t="s">
        <v>348</v>
      </c>
      <c r="C4" s="312"/>
    </row>
    <row r="5" spans="2:3" x14ac:dyDescent="0.25">
      <c r="B5" s="89"/>
      <c r="C5" s="89"/>
    </row>
    <row r="6" spans="2:3" x14ac:dyDescent="0.25">
      <c r="B6" s="87" t="s">
        <v>0</v>
      </c>
      <c r="C6" s="87" t="s">
        <v>1</v>
      </c>
    </row>
    <row r="7" spans="2:3" x14ac:dyDescent="0.25">
      <c r="B7" s="92" t="s">
        <v>6</v>
      </c>
      <c r="C7" s="93" t="s">
        <v>8</v>
      </c>
    </row>
    <row r="8" spans="2:3" x14ac:dyDescent="0.25">
      <c r="B8" s="142" t="s">
        <v>220</v>
      </c>
      <c r="C8" s="93" t="s">
        <v>8</v>
      </c>
    </row>
    <row r="9" spans="2:3" x14ac:dyDescent="0.25">
      <c r="B9" s="142" t="s">
        <v>221</v>
      </c>
      <c r="C9" s="93" t="s">
        <v>8</v>
      </c>
    </row>
    <row r="10" spans="2:3" x14ac:dyDescent="0.25">
      <c r="B10" s="142" t="s">
        <v>72</v>
      </c>
      <c r="C10" s="93" t="s">
        <v>7</v>
      </c>
    </row>
  </sheetData>
  <mergeCells count="1">
    <mergeCell ref="B4:C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workbookViewId="0">
      <selection activeCell="B5" sqref="B5:C6"/>
    </sheetView>
  </sheetViews>
  <sheetFormatPr defaultRowHeight="15" x14ac:dyDescent="0.25"/>
  <cols>
    <col min="1" max="1" width="2.28515625" style="12" customWidth="1"/>
    <col min="2" max="2" width="12.28515625" style="12" customWidth="1"/>
    <col min="3" max="3" width="12.42578125" style="12" customWidth="1"/>
    <col min="4" max="4" width="78.7109375" style="12" customWidth="1"/>
    <col min="5" max="5" width="38.140625" style="12" customWidth="1"/>
    <col min="6" max="6" width="16.85546875" style="12" customWidth="1"/>
    <col min="7" max="16384" width="9.140625" style="12"/>
  </cols>
  <sheetData>
    <row r="1" spans="2:6" x14ac:dyDescent="0.25">
      <c r="B1" s="89"/>
      <c r="C1" s="89"/>
      <c r="D1" s="89"/>
      <c r="E1" s="89"/>
      <c r="F1" s="89" t="s">
        <v>351</v>
      </c>
    </row>
    <row r="2" spans="2:6" x14ac:dyDescent="0.25">
      <c r="B2" s="89"/>
      <c r="C2" s="89"/>
      <c r="D2" s="89"/>
      <c r="E2" s="89"/>
      <c r="F2" s="89" t="s">
        <v>349</v>
      </c>
    </row>
    <row r="3" spans="2:6" x14ac:dyDescent="0.25">
      <c r="B3" s="89" t="s">
        <v>350</v>
      </c>
      <c r="C3" s="89"/>
      <c r="D3" s="89"/>
      <c r="E3" s="89"/>
      <c r="F3" s="89"/>
    </row>
    <row r="4" spans="2:6" x14ac:dyDescent="0.25">
      <c r="B4" s="89"/>
      <c r="C4" s="89"/>
      <c r="D4" s="89"/>
      <c r="E4" s="89"/>
      <c r="F4" s="89"/>
    </row>
    <row r="5" spans="2:6" ht="15" customHeight="1" x14ac:dyDescent="0.25">
      <c r="B5" s="257" t="s">
        <v>368</v>
      </c>
      <c r="C5" s="257"/>
      <c r="D5" s="258" t="s">
        <v>9</v>
      </c>
      <c r="E5" s="258" t="s">
        <v>0</v>
      </c>
      <c r="F5" s="259" t="s">
        <v>1</v>
      </c>
    </row>
    <row r="6" spans="2:6" x14ac:dyDescent="0.25">
      <c r="B6" s="113" t="s">
        <v>61</v>
      </c>
      <c r="C6" s="113" t="s">
        <v>219</v>
      </c>
      <c r="D6" s="313"/>
      <c r="E6" s="313"/>
      <c r="F6" s="259"/>
    </row>
    <row r="7" spans="2:6" x14ac:dyDescent="0.25">
      <c r="B7" s="119" t="s">
        <v>6</v>
      </c>
      <c r="C7" s="120"/>
      <c r="D7" s="120"/>
      <c r="E7" s="233"/>
      <c r="F7" s="121" t="s">
        <v>8</v>
      </c>
    </row>
    <row r="8" spans="2:6" x14ac:dyDescent="0.25">
      <c r="B8" s="231">
        <v>1134</v>
      </c>
      <c r="C8" s="232"/>
      <c r="D8" s="117" t="s">
        <v>222</v>
      </c>
      <c r="E8" s="232"/>
      <c r="F8" s="96" t="s">
        <v>8</v>
      </c>
    </row>
    <row r="9" spans="2:6" ht="39.75" customHeight="1" x14ac:dyDescent="0.25">
      <c r="B9" s="196"/>
      <c r="C9" s="110">
        <v>42001</v>
      </c>
      <c r="D9" s="197" t="s">
        <v>213</v>
      </c>
      <c r="E9" s="197" t="s">
        <v>220</v>
      </c>
      <c r="F9" s="106" t="s">
        <v>8</v>
      </c>
    </row>
    <row r="10" spans="2:6" ht="27" x14ac:dyDescent="0.25">
      <c r="B10" s="195">
        <v>1167</v>
      </c>
      <c r="C10" s="198"/>
      <c r="D10" s="107" t="s">
        <v>223</v>
      </c>
      <c r="E10" s="199"/>
      <c r="F10" s="96" t="s">
        <v>8</v>
      </c>
    </row>
    <row r="11" spans="2:6" ht="27" x14ac:dyDescent="0.25">
      <c r="B11" s="200"/>
      <c r="C11" s="109">
        <v>42001</v>
      </c>
      <c r="D11" s="20" t="s">
        <v>214</v>
      </c>
      <c r="E11" s="20" t="s">
        <v>221</v>
      </c>
      <c r="F11" s="101" t="s">
        <v>8</v>
      </c>
    </row>
    <row r="12" spans="2:6" ht="27" x14ac:dyDescent="0.25">
      <c r="B12" s="200"/>
      <c r="C12" s="109">
        <v>42002</v>
      </c>
      <c r="D12" s="20" t="s">
        <v>217</v>
      </c>
      <c r="E12" s="20" t="s">
        <v>221</v>
      </c>
      <c r="F12" s="101" t="s">
        <v>8</v>
      </c>
    </row>
    <row r="13" spans="2:6" ht="27" x14ac:dyDescent="0.25">
      <c r="B13" s="200"/>
      <c r="C13" s="109">
        <v>42003</v>
      </c>
      <c r="D13" s="20" t="s">
        <v>216</v>
      </c>
      <c r="E13" s="20" t="s">
        <v>221</v>
      </c>
      <c r="F13" s="101" t="s">
        <v>8</v>
      </c>
    </row>
    <row r="14" spans="2:6" ht="27" x14ac:dyDescent="0.25">
      <c r="B14" s="201"/>
      <c r="C14" s="110">
        <v>42004</v>
      </c>
      <c r="D14" s="197" t="s">
        <v>215</v>
      </c>
      <c r="E14" s="197" t="s">
        <v>221</v>
      </c>
      <c r="F14" s="106" t="s">
        <v>8</v>
      </c>
    </row>
    <row r="15" spans="2:6" x14ac:dyDescent="0.25">
      <c r="B15" s="102" t="s">
        <v>59</v>
      </c>
      <c r="C15" s="111"/>
      <c r="D15" s="111"/>
      <c r="E15" s="111"/>
      <c r="F15" s="112"/>
    </row>
  </sheetData>
  <mergeCells count="4">
    <mergeCell ref="B5:C5"/>
    <mergeCell ref="D5:D6"/>
    <mergeCell ref="E5:E6"/>
    <mergeCell ref="F5:F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0"/>
  <sheetViews>
    <sheetView workbookViewId="0">
      <selection activeCell="B6" sqref="B6:C6"/>
    </sheetView>
  </sheetViews>
  <sheetFormatPr defaultRowHeight="15" x14ac:dyDescent="0.25"/>
  <cols>
    <col min="1" max="1" width="2" style="12" customWidth="1"/>
    <col min="2" max="2" width="2.5703125" style="12" customWidth="1"/>
    <col min="3" max="3" width="9.7109375" style="12" customWidth="1"/>
    <col min="4" max="4" width="126" style="12" customWidth="1"/>
    <col min="5" max="5" width="15.140625" style="12" customWidth="1"/>
    <col min="6" max="6" width="16.85546875" style="12" customWidth="1"/>
    <col min="7" max="16384" width="9.140625" style="12"/>
  </cols>
  <sheetData>
    <row r="1" spans="2:5" x14ac:dyDescent="0.25">
      <c r="B1" s="89"/>
      <c r="C1" s="89"/>
      <c r="D1" s="89"/>
      <c r="E1" s="188" t="s">
        <v>351</v>
      </c>
    </row>
    <row r="2" spans="2:5" x14ac:dyDescent="0.25">
      <c r="B2" s="89"/>
      <c r="C2" s="89"/>
      <c r="D2" s="89"/>
      <c r="E2" s="188" t="s">
        <v>341</v>
      </c>
    </row>
    <row r="3" spans="2:5" x14ac:dyDescent="0.25">
      <c r="B3" s="89"/>
      <c r="C3" s="89"/>
      <c r="D3" s="89"/>
      <c r="E3" s="188"/>
    </row>
    <row r="4" spans="2:5" ht="30" customHeight="1" x14ac:dyDescent="0.25">
      <c r="B4" s="323" t="s">
        <v>370</v>
      </c>
      <c r="C4" s="323"/>
      <c r="D4" s="323"/>
      <c r="E4" s="323"/>
    </row>
    <row r="5" spans="2:5" ht="15.75" thickBot="1" x14ac:dyDescent="0.3">
      <c r="B5" s="89"/>
      <c r="C5" s="89"/>
      <c r="D5" s="89"/>
      <c r="E5" s="89"/>
    </row>
    <row r="6" spans="2:5" ht="27.75" thickBot="1" x14ac:dyDescent="0.3">
      <c r="B6" s="330" t="s">
        <v>368</v>
      </c>
      <c r="C6" s="331"/>
      <c r="D6" s="86" t="s">
        <v>60</v>
      </c>
      <c r="E6" s="23" t="s">
        <v>1</v>
      </c>
    </row>
    <row r="7" spans="2:5" ht="15.75" thickBot="1" x14ac:dyDescent="0.3">
      <c r="B7" s="202" t="s">
        <v>6</v>
      </c>
      <c r="C7" s="203"/>
      <c r="D7" s="203"/>
      <c r="E7" s="204" t="s">
        <v>8</v>
      </c>
    </row>
    <row r="8" spans="2:5" ht="4.5" customHeight="1" thickBot="1" x14ac:dyDescent="0.3">
      <c r="B8" s="205"/>
      <c r="C8" s="206"/>
      <c r="D8" s="206"/>
      <c r="E8" s="207"/>
    </row>
    <row r="9" spans="2:5" ht="15.75" thickBot="1" x14ac:dyDescent="0.3">
      <c r="B9" s="128" t="s">
        <v>220</v>
      </c>
      <c r="C9" s="129"/>
      <c r="D9" s="129"/>
      <c r="E9" s="204" t="s">
        <v>8</v>
      </c>
    </row>
    <row r="10" spans="2:5" ht="15.75" thickBot="1" x14ac:dyDescent="0.3">
      <c r="B10" s="282" t="s">
        <v>61</v>
      </c>
      <c r="C10" s="283"/>
      <c r="D10" s="280"/>
      <c r="E10" s="284"/>
    </row>
    <row r="11" spans="2:5" x14ac:dyDescent="0.25">
      <c r="B11" s="324">
        <v>1134</v>
      </c>
      <c r="C11" s="325"/>
      <c r="D11" s="21" t="s">
        <v>62</v>
      </c>
      <c r="E11" s="291" t="s">
        <v>8</v>
      </c>
    </row>
    <row r="12" spans="2:5" x14ac:dyDescent="0.25">
      <c r="B12" s="326"/>
      <c r="C12" s="327"/>
      <c r="D12" s="208" t="s">
        <v>222</v>
      </c>
      <c r="E12" s="292"/>
    </row>
    <row r="13" spans="2:5" x14ac:dyDescent="0.25">
      <c r="B13" s="326"/>
      <c r="C13" s="327"/>
      <c r="D13" s="21" t="s">
        <v>63</v>
      </c>
      <c r="E13" s="292"/>
    </row>
    <row r="14" spans="2:5" ht="27" x14ac:dyDescent="0.25">
      <c r="B14" s="326"/>
      <c r="C14" s="327"/>
      <c r="D14" s="133" t="s">
        <v>236</v>
      </c>
      <c r="E14" s="292"/>
    </row>
    <row r="15" spans="2:5" x14ac:dyDescent="0.25">
      <c r="B15" s="326"/>
      <c r="C15" s="327"/>
      <c r="D15" s="21" t="s">
        <v>64</v>
      </c>
      <c r="E15" s="292"/>
    </row>
    <row r="16" spans="2:5" ht="15.75" thickBot="1" x14ac:dyDescent="0.3">
      <c r="B16" s="328"/>
      <c r="C16" s="329"/>
      <c r="D16" s="133" t="s">
        <v>237</v>
      </c>
      <c r="E16" s="293"/>
    </row>
    <row r="17" spans="2:5" ht="15.75" thickBot="1" x14ac:dyDescent="0.3">
      <c r="B17" s="30" t="s">
        <v>65</v>
      </c>
      <c r="C17" s="31"/>
      <c r="D17" s="84"/>
      <c r="E17" s="85"/>
    </row>
    <row r="18" spans="2:5" ht="15.75" thickBot="1" x14ac:dyDescent="0.3">
      <c r="B18" s="322"/>
      <c r="C18" s="280"/>
      <c r="D18" s="283" t="s">
        <v>76</v>
      </c>
      <c r="E18" s="281"/>
    </row>
    <row r="19" spans="2:5" x14ac:dyDescent="0.25">
      <c r="B19" s="260"/>
      <c r="C19" s="266">
        <v>42001</v>
      </c>
      <c r="D19" s="24" t="s">
        <v>67</v>
      </c>
      <c r="E19" s="269" t="s">
        <v>8</v>
      </c>
    </row>
    <row r="20" spans="2:5" ht="27" x14ac:dyDescent="0.25">
      <c r="B20" s="261"/>
      <c r="C20" s="267"/>
      <c r="D20" s="134" t="s">
        <v>213</v>
      </c>
      <c r="E20" s="270"/>
    </row>
    <row r="21" spans="2:5" x14ac:dyDescent="0.25">
      <c r="B21" s="261"/>
      <c r="C21" s="267"/>
      <c r="D21" s="25" t="s">
        <v>69</v>
      </c>
      <c r="E21" s="270"/>
    </row>
    <row r="22" spans="2:5" ht="27" x14ac:dyDescent="0.25">
      <c r="B22" s="261"/>
      <c r="C22" s="267"/>
      <c r="D22" s="134" t="s">
        <v>235</v>
      </c>
      <c r="E22" s="270"/>
    </row>
    <row r="23" spans="2:5" x14ac:dyDescent="0.25">
      <c r="B23" s="261"/>
      <c r="C23" s="267"/>
      <c r="D23" s="25" t="s">
        <v>77</v>
      </c>
      <c r="E23" s="270"/>
    </row>
    <row r="24" spans="2:5" ht="15.75" thickBot="1" x14ac:dyDescent="0.3">
      <c r="B24" s="261"/>
      <c r="C24" s="267"/>
      <c r="D24" s="135" t="s">
        <v>234</v>
      </c>
      <c r="E24" s="270"/>
    </row>
    <row r="25" spans="2:5" ht="3.75" customHeight="1" thickBot="1" x14ac:dyDescent="0.3">
      <c r="B25" s="26"/>
      <c r="C25" s="209"/>
      <c r="D25" s="210"/>
      <c r="E25" s="211"/>
    </row>
    <row r="26" spans="2:5" ht="15.75" thickBot="1" x14ac:dyDescent="0.3">
      <c r="B26" s="128" t="s">
        <v>221</v>
      </c>
      <c r="C26" s="129"/>
      <c r="D26" s="129"/>
      <c r="E26" s="204" t="s">
        <v>8</v>
      </c>
    </row>
    <row r="27" spans="2:5" ht="15.75" thickBot="1" x14ac:dyDescent="0.3">
      <c r="B27" s="282" t="s">
        <v>61</v>
      </c>
      <c r="C27" s="283"/>
      <c r="D27" s="280"/>
      <c r="E27" s="284"/>
    </row>
    <row r="28" spans="2:5" x14ac:dyDescent="0.25">
      <c r="B28" s="324">
        <v>1167</v>
      </c>
      <c r="C28" s="325"/>
      <c r="D28" s="21" t="s">
        <v>62</v>
      </c>
      <c r="E28" s="291" t="s">
        <v>8</v>
      </c>
    </row>
    <row r="29" spans="2:5" x14ac:dyDescent="0.25">
      <c r="B29" s="326"/>
      <c r="C29" s="327"/>
      <c r="D29" s="208" t="s">
        <v>223</v>
      </c>
      <c r="E29" s="292"/>
    </row>
    <row r="30" spans="2:5" x14ac:dyDescent="0.25">
      <c r="B30" s="326"/>
      <c r="C30" s="327"/>
      <c r="D30" s="21" t="s">
        <v>63</v>
      </c>
      <c r="E30" s="292"/>
    </row>
    <row r="31" spans="2:5" x14ac:dyDescent="0.25">
      <c r="B31" s="326"/>
      <c r="C31" s="327"/>
      <c r="D31" s="133" t="s">
        <v>224</v>
      </c>
      <c r="E31" s="292"/>
    </row>
    <row r="32" spans="2:5" x14ac:dyDescent="0.25">
      <c r="B32" s="326"/>
      <c r="C32" s="327"/>
      <c r="D32" s="21" t="s">
        <v>64</v>
      </c>
      <c r="E32" s="292"/>
    </row>
    <row r="33" spans="2:5" ht="15.75" thickBot="1" x14ac:dyDescent="0.3">
      <c r="B33" s="328"/>
      <c r="C33" s="329"/>
      <c r="D33" s="133" t="s">
        <v>225</v>
      </c>
      <c r="E33" s="293"/>
    </row>
    <row r="34" spans="2:5" ht="15.75" thickBot="1" x14ac:dyDescent="0.3">
      <c r="B34" s="30" t="s">
        <v>65</v>
      </c>
      <c r="C34" s="31"/>
      <c r="D34" s="84"/>
      <c r="E34" s="85"/>
    </row>
    <row r="35" spans="2:5" ht="15.75" thickBot="1" x14ac:dyDescent="0.3">
      <c r="B35" s="322"/>
      <c r="C35" s="283"/>
      <c r="D35" s="283" t="s">
        <v>76</v>
      </c>
      <c r="E35" s="281"/>
    </row>
    <row r="36" spans="2:5" x14ac:dyDescent="0.25">
      <c r="B36" s="314"/>
      <c r="C36" s="319">
        <v>42001</v>
      </c>
      <c r="D36" s="24" t="s">
        <v>67</v>
      </c>
      <c r="E36" s="269" t="s">
        <v>8</v>
      </c>
    </row>
    <row r="37" spans="2:5" x14ac:dyDescent="0.25">
      <c r="B37" s="315"/>
      <c r="C37" s="317"/>
      <c r="D37" s="134" t="s">
        <v>226</v>
      </c>
      <c r="E37" s="270"/>
    </row>
    <row r="38" spans="2:5" x14ac:dyDescent="0.25">
      <c r="B38" s="315"/>
      <c r="C38" s="317"/>
      <c r="D38" s="25" t="s">
        <v>69</v>
      </c>
      <c r="E38" s="270"/>
    </row>
    <row r="39" spans="2:5" x14ac:dyDescent="0.25">
      <c r="B39" s="315"/>
      <c r="C39" s="317"/>
      <c r="D39" s="134" t="s">
        <v>230</v>
      </c>
      <c r="E39" s="270"/>
    </row>
    <row r="40" spans="2:5" x14ac:dyDescent="0.25">
      <c r="B40" s="315"/>
      <c r="C40" s="317"/>
      <c r="D40" s="25" t="s">
        <v>77</v>
      </c>
      <c r="E40" s="270"/>
    </row>
    <row r="41" spans="2:5" ht="15.75" thickBot="1" x14ac:dyDescent="0.3">
      <c r="B41" s="318"/>
      <c r="C41" s="317"/>
      <c r="D41" s="135" t="s">
        <v>234</v>
      </c>
      <c r="E41" s="271"/>
    </row>
    <row r="42" spans="2:5" x14ac:dyDescent="0.25">
      <c r="B42" s="314"/>
      <c r="C42" s="319">
        <v>42002</v>
      </c>
      <c r="D42" s="24" t="s">
        <v>67</v>
      </c>
      <c r="E42" s="269" t="s">
        <v>8</v>
      </c>
    </row>
    <row r="43" spans="2:5" ht="27" x14ac:dyDescent="0.25">
      <c r="B43" s="315"/>
      <c r="C43" s="317"/>
      <c r="D43" s="134" t="s">
        <v>227</v>
      </c>
      <c r="E43" s="270"/>
    </row>
    <row r="44" spans="2:5" x14ac:dyDescent="0.25">
      <c r="B44" s="315"/>
      <c r="C44" s="317"/>
      <c r="D44" s="25" t="s">
        <v>69</v>
      </c>
      <c r="E44" s="270"/>
    </row>
    <row r="45" spans="2:5" x14ac:dyDescent="0.25">
      <c r="B45" s="315"/>
      <c r="C45" s="317"/>
      <c r="D45" s="134" t="s">
        <v>231</v>
      </c>
      <c r="E45" s="270"/>
    </row>
    <row r="46" spans="2:5" x14ac:dyDescent="0.25">
      <c r="B46" s="315"/>
      <c r="C46" s="317"/>
      <c r="D46" s="25" t="s">
        <v>77</v>
      </c>
      <c r="E46" s="270"/>
    </row>
    <row r="47" spans="2:5" ht="15.75" thickBot="1" x14ac:dyDescent="0.3">
      <c r="B47" s="318"/>
      <c r="C47" s="320"/>
      <c r="D47" s="135" t="s">
        <v>234</v>
      </c>
      <c r="E47" s="271"/>
    </row>
    <row r="48" spans="2:5" x14ac:dyDescent="0.25">
      <c r="B48" s="314"/>
      <c r="C48" s="317">
        <v>42003</v>
      </c>
      <c r="D48" s="24" t="s">
        <v>67</v>
      </c>
      <c r="E48" s="269" t="s">
        <v>8</v>
      </c>
    </row>
    <row r="49" spans="2:5" ht="27" x14ac:dyDescent="0.25">
      <c r="B49" s="315"/>
      <c r="C49" s="317"/>
      <c r="D49" s="134" t="s">
        <v>228</v>
      </c>
      <c r="E49" s="270"/>
    </row>
    <row r="50" spans="2:5" x14ac:dyDescent="0.25">
      <c r="B50" s="315"/>
      <c r="C50" s="317"/>
      <c r="D50" s="25" t="s">
        <v>69</v>
      </c>
      <c r="E50" s="270"/>
    </row>
    <row r="51" spans="2:5" ht="40.5" x14ac:dyDescent="0.25">
      <c r="B51" s="315"/>
      <c r="C51" s="317"/>
      <c r="D51" s="134" t="s">
        <v>232</v>
      </c>
      <c r="E51" s="270"/>
    </row>
    <row r="52" spans="2:5" x14ac:dyDescent="0.25">
      <c r="B52" s="315"/>
      <c r="C52" s="317"/>
      <c r="D52" s="25" t="s">
        <v>77</v>
      </c>
      <c r="E52" s="270"/>
    </row>
    <row r="53" spans="2:5" ht="15.75" thickBot="1" x14ac:dyDescent="0.3">
      <c r="B53" s="318"/>
      <c r="C53" s="321"/>
      <c r="D53" s="135" t="s">
        <v>234</v>
      </c>
      <c r="E53" s="271"/>
    </row>
    <row r="54" spans="2:5" x14ac:dyDescent="0.25">
      <c r="B54" s="314"/>
      <c r="C54" s="316">
        <v>42004</v>
      </c>
      <c r="D54" s="24" t="s">
        <v>67</v>
      </c>
      <c r="E54" s="269" t="s">
        <v>8</v>
      </c>
    </row>
    <row r="55" spans="2:5" x14ac:dyDescent="0.25">
      <c r="B55" s="315"/>
      <c r="C55" s="317"/>
      <c r="D55" s="134" t="s">
        <v>229</v>
      </c>
      <c r="E55" s="270"/>
    </row>
    <row r="56" spans="2:5" x14ac:dyDescent="0.25">
      <c r="B56" s="315"/>
      <c r="C56" s="317"/>
      <c r="D56" s="25" t="s">
        <v>69</v>
      </c>
      <c r="E56" s="270"/>
    </row>
    <row r="57" spans="2:5" x14ac:dyDescent="0.25">
      <c r="B57" s="315"/>
      <c r="C57" s="317"/>
      <c r="D57" s="134" t="s">
        <v>233</v>
      </c>
      <c r="E57" s="270"/>
    </row>
    <row r="58" spans="2:5" x14ac:dyDescent="0.25">
      <c r="B58" s="315"/>
      <c r="C58" s="317"/>
      <c r="D58" s="25" t="s">
        <v>77</v>
      </c>
      <c r="E58" s="270"/>
    </row>
    <row r="59" spans="2:5" ht="15.75" thickBot="1" x14ac:dyDescent="0.3">
      <c r="B59" s="315"/>
      <c r="C59" s="317"/>
      <c r="D59" s="135" t="s">
        <v>234</v>
      </c>
      <c r="E59" s="270"/>
    </row>
    <row r="60" spans="2:5" ht="15.75" thickBot="1" x14ac:dyDescent="0.3">
      <c r="B60" s="27"/>
      <c r="C60" s="28" t="s">
        <v>5</v>
      </c>
      <c r="D60" s="28" t="s">
        <v>7</v>
      </c>
      <c r="E60" s="29"/>
    </row>
  </sheetData>
  <mergeCells count="29">
    <mergeCell ref="B4:E4"/>
    <mergeCell ref="B27:C27"/>
    <mergeCell ref="D27:E27"/>
    <mergeCell ref="B28:C33"/>
    <mergeCell ref="E28:E33"/>
    <mergeCell ref="B6:C6"/>
    <mergeCell ref="B10:C10"/>
    <mergeCell ref="D10:E10"/>
    <mergeCell ref="B11:C16"/>
    <mergeCell ref="E11:E16"/>
    <mergeCell ref="B19:B24"/>
    <mergeCell ref="C19:C24"/>
    <mergeCell ref="E19:E24"/>
    <mergeCell ref="B18:C18"/>
    <mergeCell ref="D18:E18"/>
    <mergeCell ref="B35:C35"/>
    <mergeCell ref="D35:E35"/>
    <mergeCell ref="B36:B41"/>
    <mergeCell ref="C36:C41"/>
    <mergeCell ref="E36:E41"/>
    <mergeCell ref="B54:B59"/>
    <mergeCell ref="C54:C59"/>
    <mergeCell ref="E54:E59"/>
    <mergeCell ref="B42:B47"/>
    <mergeCell ref="C42:C47"/>
    <mergeCell ref="E42:E47"/>
    <mergeCell ref="B48:B53"/>
    <mergeCell ref="C48:C53"/>
    <mergeCell ref="E48:E53"/>
  </mergeCells>
  <hyperlinks>
    <hyperlink ref="D23" location="_ftn7" display="_ftn7"/>
    <hyperlink ref="D40" location="_ftn7" display="_ftn7"/>
    <hyperlink ref="D46" location="_ftn7" display="_ftn7"/>
    <hyperlink ref="D52" location="_ftn7" display="_ftn7"/>
    <hyperlink ref="D58" location="_ftn7" display="_ftn7"/>
  </hyperlinks>
  <pageMargins left="0.7" right="0.7" top="0.75" bottom="0.75" header="0.3" footer="0.3"/>
  <pageSetup orientation="portrait"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workbookViewId="0">
      <selection activeCell="J8" sqref="J8"/>
    </sheetView>
  </sheetViews>
  <sheetFormatPr defaultRowHeight="15" x14ac:dyDescent="0.25"/>
  <cols>
    <col min="1" max="1" width="2.85546875" customWidth="1"/>
    <col min="2" max="2" width="6.140625" customWidth="1"/>
    <col min="3" max="3" width="55.7109375" customWidth="1"/>
    <col min="4" max="4" width="12.28515625" customWidth="1"/>
    <col min="5" max="5" width="19.28515625" customWidth="1"/>
    <col min="6" max="6" width="18.140625" customWidth="1"/>
  </cols>
  <sheetData>
    <row r="1" spans="2:6" x14ac:dyDescent="0.25">
      <c r="B1" s="89"/>
      <c r="C1" s="89"/>
      <c r="D1" s="89"/>
      <c r="E1" s="89"/>
      <c r="F1" s="188" t="s">
        <v>353</v>
      </c>
    </row>
    <row r="2" spans="2:6" x14ac:dyDescent="0.25">
      <c r="B2" s="332" t="s">
        <v>251</v>
      </c>
      <c r="C2" s="332"/>
      <c r="D2" s="332"/>
      <c r="E2" s="332"/>
      <c r="F2" s="332"/>
    </row>
    <row r="3" spans="2:6" ht="65.25" customHeight="1" x14ac:dyDescent="0.25">
      <c r="B3" s="333" t="s">
        <v>283</v>
      </c>
      <c r="C3" s="333"/>
      <c r="D3" s="333"/>
      <c r="E3" s="333"/>
      <c r="F3" s="333"/>
    </row>
    <row r="4" spans="2:6" x14ac:dyDescent="0.25">
      <c r="B4" s="212"/>
      <c r="C4" s="213"/>
      <c r="D4" s="212"/>
      <c r="E4" s="212"/>
      <c r="F4" s="38" t="s">
        <v>252</v>
      </c>
    </row>
    <row r="5" spans="2:6" x14ac:dyDescent="0.25">
      <c r="B5" s="334" t="s">
        <v>253</v>
      </c>
      <c r="C5" s="334" t="s">
        <v>254</v>
      </c>
      <c r="D5" s="335" t="s">
        <v>354</v>
      </c>
      <c r="E5" s="335" t="s">
        <v>255</v>
      </c>
      <c r="F5" s="335"/>
    </row>
    <row r="6" spans="2:6" ht="40.5" x14ac:dyDescent="0.25">
      <c r="B6" s="334"/>
      <c r="C6" s="334"/>
      <c r="D6" s="335"/>
      <c r="E6" s="214" t="s">
        <v>256</v>
      </c>
      <c r="F6" s="214" t="s">
        <v>257</v>
      </c>
    </row>
    <row r="7" spans="2:6" x14ac:dyDescent="0.25">
      <c r="B7" s="34"/>
      <c r="C7" s="215" t="s">
        <v>6</v>
      </c>
      <c r="D7" s="40">
        <v>213291.3</v>
      </c>
      <c r="E7" s="40">
        <v>48046.400000000001</v>
      </c>
      <c r="F7" s="40">
        <v>165244.89999999997</v>
      </c>
    </row>
    <row r="8" spans="2:6" x14ac:dyDescent="0.25">
      <c r="B8" s="34"/>
      <c r="C8" s="35" t="s">
        <v>258</v>
      </c>
      <c r="D8" s="40"/>
      <c r="E8" s="40"/>
      <c r="F8" s="40"/>
    </row>
    <row r="9" spans="2:6" x14ac:dyDescent="0.25">
      <c r="B9" s="34">
        <v>1</v>
      </c>
      <c r="C9" s="36" t="s">
        <v>259</v>
      </c>
      <c r="D9" s="40">
        <v>6210.3</v>
      </c>
      <c r="E9" s="40">
        <v>0</v>
      </c>
      <c r="F9" s="40">
        <v>6210.3</v>
      </c>
    </row>
    <row r="10" spans="2:6" x14ac:dyDescent="0.25">
      <c r="B10" s="34"/>
      <c r="C10" s="36" t="s">
        <v>258</v>
      </c>
      <c r="D10" s="40"/>
      <c r="E10" s="40"/>
      <c r="F10" s="40"/>
    </row>
    <row r="11" spans="2:6" x14ac:dyDescent="0.25">
      <c r="B11" s="216" t="s">
        <v>260</v>
      </c>
      <c r="C11" s="36" t="s">
        <v>261</v>
      </c>
      <c r="D11" s="40">
        <v>6210.3</v>
      </c>
      <c r="E11" s="40">
        <v>0</v>
      </c>
      <c r="F11" s="40">
        <v>6210.3</v>
      </c>
    </row>
    <row r="12" spans="2:6" x14ac:dyDescent="0.25">
      <c r="B12" s="34"/>
      <c r="C12" s="36" t="s">
        <v>258</v>
      </c>
      <c r="D12" s="40"/>
      <c r="E12" s="40"/>
      <c r="F12" s="40"/>
    </row>
    <row r="13" spans="2:6" x14ac:dyDescent="0.25">
      <c r="B13" s="34"/>
      <c r="C13" s="36" t="s">
        <v>262</v>
      </c>
      <c r="D13" s="40">
        <v>6210.3</v>
      </c>
      <c r="E13" s="40"/>
      <c r="F13" s="40">
        <v>6210.3</v>
      </c>
    </row>
    <row r="14" spans="2:6" x14ac:dyDescent="0.25">
      <c r="B14" s="34">
        <v>2</v>
      </c>
      <c r="C14" s="36" t="s">
        <v>263</v>
      </c>
      <c r="D14" s="40">
        <v>182643.19999999998</v>
      </c>
      <c r="E14" s="40">
        <v>46792.1</v>
      </c>
      <c r="F14" s="40">
        <v>135851.09999999998</v>
      </c>
    </row>
    <row r="15" spans="2:6" x14ac:dyDescent="0.25">
      <c r="B15" s="34"/>
      <c r="C15" s="36" t="s">
        <v>258</v>
      </c>
      <c r="D15" s="40"/>
      <c r="E15" s="39"/>
      <c r="F15" s="39"/>
    </row>
    <row r="16" spans="2:6" x14ac:dyDescent="0.25">
      <c r="B16" s="216" t="s">
        <v>264</v>
      </c>
      <c r="C16" s="36" t="s">
        <v>265</v>
      </c>
      <c r="D16" s="40">
        <v>182643.19999999998</v>
      </c>
      <c r="E16" s="40">
        <v>46792.1</v>
      </c>
      <c r="F16" s="40">
        <v>135851.09999999998</v>
      </c>
    </row>
    <row r="17" spans="2:6" x14ac:dyDescent="0.25">
      <c r="B17" s="34"/>
      <c r="C17" s="36" t="s">
        <v>258</v>
      </c>
      <c r="D17" s="40"/>
      <c r="E17" s="39"/>
      <c r="F17" s="39"/>
    </row>
    <row r="18" spans="2:6" ht="27" x14ac:dyDescent="0.25">
      <c r="B18" s="34"/>
      <c r="C18" s="36" t="s">
        <v>266</v>
      </c>
      <c r="D18" s="40">
        <v>177999.99999999997</v>
      </c>
      <c r="E18" s="39">
        <v>42798.9</v>
      </c>
      <c r="F18" s="39">
        <v>135201.09999999998</v>
      </c>
    </row>
    <row r="19" spans="2:6" x14ac:dyDescent="0.25">
      <c r="B19" s="34"/>
      <c r="C19" s="36" t="s">
        <v>267</v>
      </c>
      <c r="D19" s="40">
        <v>1372.6</v>
      </c>
      <c r="E19" s="39">
        <v>722.6</v>
      </c>
      <c r="F19" s="39">
        <v>650</v>
      </c>
    </row>
    <row r="20" spans="2:6" ht="27" x14ac:dyDescent="0.25">
      <c r="B20" s="34"/>
      <c r="C20" s="36" t="s">
        <v>268</v>
      </c>
      <c r="D20" s="40">
        <v>3270.6</v>
      </c>
      <c r="E20" s="39">
        <v>3270.6</v>
      </c>
      <c r="F20" s="39"/>
    </row>
    <row r="21" spans="2:6" x14ac:dyDescent="0.25">
      <c r="B21" s="37">
        <v>3</v>
      </c>
      <c r="C21" s="36" t="s">
        <v>269</v>
      </c>
      <c r="D21" s="40">
        <v>10461.6</v>
      </c>
      <c r="E21" s="40">
        <v>0</v>
      </c>
      <c r="F21" s="40">
        <v>10461.6</v>
      </c>
    </row>
    <row r="22" spans="2:6" x14ac:dyDescent="0.25">
      <c r="B22" s="37"/>
      <c r="C22" s="35" t="s">
        <v>258</v>
      </c>
      <c r="D22" s="40"/>
      <c r="E22" s="40"/>
      <c r="F22" s="40"/>
    </row>
    <row r="23" spans="2:6" x14ac:dyDescent="0.25">
      <c r="B23" s="216" t="s">
        <v>270</v>
      </c>
      <c r="C23" s="36" t="s">
        <v>271</v>
      </c>
      <c r="D23" s="40">
        <v>1022</v>
      </c>
      <c r="E23" s="40">
        <v>0</v>
      </c>
      <c r="F23" s="40">
        <v>1022</v>
      </c>
    </row>
    <row r="24" spans="2:6" x14ac:dyDescent="0.25">
      <c r="B24" s="37"/>
      <c r="C24" s="36" t="s">
        <v>258</v>
      </c>
      <c r="D24" s="40"/>
      <c r="E24" s="40"/>
      <c r="F24" s="39"/>
    </row>
    <row r="25" spans="2:6" x14ac:dyDescent="0.25">
      <c r="B25" s="37"/>
      <c r="C25" s="36" t="s">
        <v>272</v>
      </c>
      <c r="D25" s="40">
        <v>1022</v>
      </c>
      <c r="E25" s="40"/>
      <c r="F25" s="40">
        <v>1022</v>
      </c>
    </row>
    <row r="26" spans="2:6" x14ac:dyDescent="0.25">
      <c r="B26" s="216" t="s">
        <v>273</v>
      </c>
      <c r="C26" s="36" t="s">
        <v>274</v>
      </c>
      <c r="D26" s="40">
        <v>9439.6</v>
      </c>
      <c r="E26" s="40">
        <v>0</v>
      </c>
      <c r="F26" s="40">
        <v>9439.6</v>
      </c>
    </row>
    <row r="27" spans="2:6" x14ac:dyDescent="0.25">
      <c r="B27" s="37"/>
      <c r="C27" s="36" t="s">
        <v>258</v>
      </c>
      <c r="D27" s="40"/>
      <c r="E27" s="39"/>
      <c r="F27" s="39"/>
    </row>
    <row r="28" spans="2:6" x14ac:dyDescent="0.25">
      <c r="B28" s="37"/>
      <c r="C28" s="36" t="s">
        <v>275</v>
      </c>
      <c r="D28" s="40">
        <v>9439.6</v>
      </c>
      <c r="E28" s="40"/>
      <c r="F28" s="40">
        <v>9439.6</v>
      </c>
    </row>
    <row r="29" spans="2:6" x14ac:dyDescent="0.25">
      <c r="B29" s="37">
        <v>4</v>
      </c>
      <c r="C29" s="36" t="s">
        <v>276</v>
      </c>
      <c r="D29" s="40">
        <v>13976.199999999999</v>
      </c>
      <c r="E29" s="40">
        <v>1254.3</v>
      </c>
      <c r="F29" s="40">
        <v>12721.9</v>
      </c>
    </row>
    <row r="30" spans="2:6" x14ac:dyDescent="0.25">
      <c r="B30" s="37"/>
      <c r="C30" s="35" t="s">
        <v>258</v>
      </c>
      <c r="D30" s="40"/>
      <c r="E30" s="40"/>
      <c r="F30" s="40"/>
    </row>
    <row r="31" spans="2:6" x14ac:dyDescent="0.25">
      <c r="B31" s="216" t="s">
        <v>277</v>
      </c>
      <c r="C31" s="36" t="s">
        <v>278</v>
      </c>
      <c r="D31" s="40">
        <v>12721.9</v>
      </c>
      <c r="E31" s="40">
        <v>0</v>
      </c>
      <c r="F31" s="40">
        <v>12721.9</v>
      </c>
    </row>
    <row r="32" spans="2:6" x14ac:dyDescent="0.25">
      <c r="B32" s="37"/>
      <c r="C32" s="36" t="s">
        <v>258</v>
      </c>
      <c r="D32" s="39"/>
      <c r="E32" s="40"/>
      <c r="F32" s="39"/>
    </row>
    <row r="33" spans="2:6" ht="27" x14ac:dyDescent="0.25">
      <c r="B33" s="37"/>
      <c r="C33" s="36" t="s">
        <v>279</v>
      </c>
      <c r="D33" s="40">
        <v>12721.9</v>
      </c>
      <c r="E33" s="40"/>
      <c r="F33" s="40">
        <v>12721.9</v>
      </c>
    </row>
    <row r="34" spans="2:6" x14ac:dyDescent="0.25">
      <c r="B34" s="216" t="s">
        <v>280</v>
      </c>
      <c r="C34" s="36" t="s">
        <v>281</v>
      </c>
      <c r="D34" s="40">
        <v>1254.3</v>
      </c>
      <c r="E34" s="40">
        <v>1254.3</v>
      </c>
      <c r="F34" s="40">
        <v>0</v>
      </c>
    </row>
    <row r="35" spans="2:6" x14ac:dyDescent="0.25">
      <c r="B35" s="37"/>
      <c r="C35" s="36" t="s">
        <v>258</v>
      </c>
      <c r="D35" s="39"/>
      <c r="E35" s="40"/>
      <c r="F35" s="39"/>
    </row>
    <row r="36" spans="2:6" ht="40.5" x14ac:dyDescent="0.25">
      <c r="B36" s="41"/>
      <c r="C36" s="36" t="s">
        <v>282</v>
      </c>
      <c r="D36" s="40">
        <v>1254.3</v>
      </c>
      <c r="E36" s="40">
        <v>1254.3</v>
      </c>
      <c r="F36" s="40"/>
    </row>
  </sheetData>
  <mergeCells count="6">
    <mergeCell ref="B2:F2"/>
    <mergeCell ref="B3:F3"/>
    <mergeCell ref="B5:B6"/>
    <mergeCell ref="C5:C6"/>
    <mergeCell ref="D5:D6"/>
    <mergeCell ref="E5:F5"/>
  </mergeCells>
  <pageMargins left="0.7" right="0.7" top="0.75" bottom="0.75" header="0.3" footer="0.3"/>
  <pageSetup orientation="portrait"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5" sqref="C15"/>
    </sheetView>
  </sheetViews>
  <sheetFormatPr defaultRowHeight="13.5" customHeight="1" x14ac:dyDescent="0.25"/>
  <cols>
    <col min="1" max="1" width="4.28515625" customWidth="1"/>
    <col min="2" max="2" width="7" customWidth="1"/>
    <col min="3" max="3" width="72" customWidth="1"/>
    <col min="4" max="4" width="14.5703125" customWidth="1"/>
  </cols>
  <sheetData>
    <row r="1" spans="1:4" ht="13.5" customHeight="1" x14ac:dyDescent="0.25">
      <c r="A1" s="1"/>
      <c r="B1" s="89"/>
      <c r="C1" s="217"/>
      <c r="D1" s="43" t="s">
        <v>355</v>
      </c>
    </row>
    <row r="2" spans="1:4" s="12" customFormat="1" ht="13.5" customHeight="1" x14ac:dyDescent="0.25">
      <c r="A2" s="1"/>
      <c r="B2" s="89"/>
      <c r="C2" s="217"/>
      <c r="D2" s="43"/>
    </row>
    <row r="3" spans="1:4" ht="13.5" customHeight="1" x14ac:dyDescent="0.25">
      <c r="A3" s="1"/>
      <c r="C3" s="235" t="s">
        <v>356</v>
      </c>
      <c r="D3" s="234"/>
    </row>
    <row r="4" spans="1:4" ht="15" x14ac:dyDescent="0.25">
      <c r="A4" s="1"/>
      <c r="B4" s="218" t="s">
        <v>357</v>
      </c>
      <c r="C4" s="218"/>
      <c r="D4" s="219"/>
    </row>
    <row r="5" spans="1:4" ht="15" x14ac:dyDescent="0.25">
      <c r="A5" s="1"/>
      <c r="B5" s="235"/>
      <c r="C5" s="235"/>
      <c r="D5" s="42"/>
    </row>
    <row r="6" spans="1:4" ht="29.25" customHeight="1" x14ac:dyDescent="0.25">
      <c r="A6" s="1"/>
      <c r="B6" s="220" t="s">
        <v>284</v>
      </c>
      <c r="C6" s="221" t="s">
        <v>285</v>
      </c>
      <c r="D6" s="221" t="s">
        <v>1</v>
      </c>
    </row>
    <row r="7" spans="1:4" ht="13.5" customHeight="1" x14ac:dyDescent="0.25">
      <c r="A7" s="1"/>
      <c r="B7" s="222"/>
      <c r="C7" s="223" t="s">
        <v>286</v>
      </c>
      <c r="D7" s="224">
        <v>7294728.5000000009</v>
      </c>
    </row>
    <row r="8" spans="1:4" ht="65.25" customHeight="1" x14ac:dyDescent="0.25">
      <c r="A8" s="1"/>
      <c r="B8" s="225">
        <v>1</v>
      </c>
      <c r="C8" s="226" t="s">
        <v>287</v>
      </c>
      <c r="D8" s="227">
        <v>7063686.4000000004</v>
      </c>
    </row>
    <row r="9" spans="1:4" ht="24" customHeight="1" x14ac:dyDescent="0.25">
      <c r="A9" s="1"/>
      <c r="B9" s="225">
        <v>2</v>
      </c>
      <c r="C9" s="228" t="s">
        <v>288</v>
      </c>
      <c r="D9" s="227">
        <v>61227.7</v>
      </c>
    </row>
    <row r="10" spans="1:4" ht="27.75" customHeight="1" x14ac:dyDescent="0.25">
      <c r="A10" s="1"/>
      <c r="B10" s="225">
        <v>3</v>
      </c>
      <c r="C10" s="229" t="s">
        <v>289</v>
      </c>
      <c r="D10" s="227">
        <v>113848.7</v>
      </c>
    </row>
    <row r="11" spans="1:4" ht="25.5" customHeight="1" x14ac:dyDescent="0.25">
      <c r="A11" s="1"/>
      <c r="B11" s="225">
        <v>4</v>
      </c>
      <c r="C11" s="230" t="s">
        <v>290</v>
      </c>
      <c r="D11" s="227">
        <v>35965.699999999997</v>
      </c>
    </row>
    <row r="12" spans="1:4" ht="13.5" customHeight="1" x14ac:dyDescent="0.25">
      <c r="A12" s="2"/>
      <c r="B12" s="225">
        <v>5</v>
      </c>
      <c r="C12" s="229" t="s">
        <v>291</v>
      </c>
      <c r="D12" s="227">
        <v>20000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4"/>
  <sheetViews>
    <sheetView workbookViewId="0">
      <selection activeCell="G6" sqref="G6"/>
    </sheetView>
  </sheetViews>
  <sheetFormatPr defaultRowHeight="14.25" customHeight="1" x14ac:dyDescent="0.25"/>
  <cols>
    <col min="1" max="1" width="3.7109375" customWidth="1"/>
    <col min="2" max="2" width="4.42578125" customWidth="1"/>
    <col min="3" max="3" width="31.5703125" customWidth="1"/>
    <col min="4" max="4" width="30.140625" customWidth="1"/>
    <col min="5" max="5" width="19.5703125" customWidth="1"/>
    <col min="6" max="6" width="27.85546875" customWidth="1"/>
  </cols>
  <sheetData>
    <row r="1" spans="2:17" s="12" customFormat="1" ht="14.25" customHeight="1" x14ac:dyDescent="0.25">
      <c r="B1" s="89"/>
      <c r="C1" s="89"/>
      <c r="D1" s="89"/>
      <c r="E1" s="89"/>
      <c r="F1" s="236" t="s">
        <v>358</v>
      </c>
    </row>
    <row r="2" spans="2:17" s="12" customFormat="1" ht="14.25" customHeight="1" x14ac:dyDescent="0.25">
      <c r="B2" s="89"/>
      <c r="C2" s="89"/>
      <c r="D2" s="89"/>
      <c r="E2" s="89"/>
      <c r="F2" s="236" t="s">
        <v>161</v>
      </c>
    </row>
    <row r="3" spans="2:17" ht="14.25" customHeight="1" x14ac:dyDescent="0.25">
      <c r="B3" s="50"/>
      <c r="C3" s="89"/>
      <c r="D3" s="89"/>
      <c r="E3" s="89"/>
      <c r="F3" s="89"/>
    </row>
    <row r="4" spans="2:17" ht="29.25" customHeight="1" x14ac:dyDescent="0.25">
      <c r="B4" s="336" t="s">
        <v>309</v>
      </c>
      <c r="C4" s="336"/>
      <c r="D4" s="336"/>
      <c r="E4" s="336"/>
      <c r="F4" s="336"/>
      <c r="G4" s="45"/>
    </row>
    <row r="5" spans="2:17" ht="14.25" customHeight="1" x14ac:dyDescent="0.25">
      <c r="B5" s="237"/>
      <c r="C5" s="89"/>
      <c r="D5" s="89"/>
      <c r="E5" s="89"/>
      <c r="F5" s="89"/>
    </row>
    <row r="6" spans="2:17" ht="71.25" customHeight="1" x14ac:dyDescent="0.25">
      <c r="B6" s="87" t="s">
        <v>292</v>
      </c>
      <c r="C6" s="87" t="s">
        <v>308</v>
      </c>
      <c r="D6" s="87" t="s">
        <v>310</v>
      </c>
      <c r="E6" s="87" t="s">
        <v>293</v>
      </c>
      <c r="F6" s="87" t="s">
        <v>294</v>
      </c>
      <c r="M6" s="22"/>
      <c r="N6" s="22"/>
      <c r="O6" s="22"/>
      <c r="P6" s="22"/>
      <c r="Q6" s="22"/>
    </row>
    <row r="7" spans="2:17" ht="46.5" customHeight="1" x14ac:dyDescent="0.25">
      <c r="B7" s="47">
        <v>1</v>
      </c>
      <c r="C7" s="54" t="s">
        <v>295</v>
      </c>
      <c r="D7" s="47" t="s">
        <v>311</v>
      </c>
      <c r="E7" s="49">
        <v>250000</v>
      </c>
      <c r="F7" s="47">
        <v>0</v>
      </c>
      <c r="M7" s="22"/>
      <c r="N7" s="22"/>
      <c r="O7" s="22"/>
      <c r="P7" s="22"/>
      <c r="Q7" s="22"/>
    </row>
    <row r="8" spans="2:17" ht="51.75" customHeight="1" x14ac:dyDescent="0.25">
      <c r="B8" s="337">
        <v>2</v>
      </c>
      <c r="C8" s="54" t="s">
        <v>296</v>
      </c>
      <c r="D8" s="54"/>
      <c r="E8" s="58"/>
      <c r="F8" s="58"/>
      <c r="L8" s="51"/>
      <c r="M8" s="44"/>
      <c r="N8" s="22"/>
      <c r="O8" s="52"/>
      <c r="P8" s="22"/>
      <c r="Q8" s="22"/>
    </row>
    <row r="9" spans="2:17" ht="40.5" x14ac:dyDescent="0.25">
      <c r="B9" s="337"/>
      <c r="C9" s="55" t="s">
        <v>312</v>
      </c>
      <c r="D9" s="56" t="s">
        <v>298</v>
      </c>
      <c r="E9" s="59">
        <v>150000</v>
      </c>
      <c r="F9" s="59">
        <v>0</v>
      </c>
    </row>
    <row r="10" spans="2:17" ht="40.5" x14ac:dyDescent="0.25">
      <c r="B10" s="337"/>
      <c r="C10" s="55" t="s">
        <v>314</v>
      </c>
      <c r="D10" s="56" t="s">
        <v>298</v>
      </c>
      <c r="E10" s="59">
        <v>15000</v>
      </c>
      <c r="F10" s="59">
        <v>0</v>
      </c>
    </row>
    <row r="11" spans="2:17" ht="40.5" x14ac:dyDescent="0.25">
      <c r="B11" s="337"/>
      <c r="C11" s="55" t="s">
        <v>313</v>
      </c>
      <c r="D11" s="57" t="s">
        <v>299</v>
      </c>
      <c r="E11" s="60">
        <v>3000000</v>
      </c>
      <c r="F11" s="60">
        <v>0</v>
      </c>
    </row>
    <row r="12" spans="2:17" ht="40.5" x14ac:dyDescent="0.25">
      <c r="B12" s="337">
        <v>3</v>
      </c>
      <c r="C12" s="54" t="s">
        <v>300</v>
      </c>
      <c r="D12" s="54" t="s">
        <v>315</v>
      </c>
      <c r="E12" s="58"/>
      <c r="F12" s="58"/>
    </row>
    <row r="13" spans="2:17" ht="27" x14ac:dyDescent="0.25">
      <c r="B13" s="337"/>
      <c r="C13" s="56"/>
      <c r="D13" s="56" t="s">
        <v>302</v>
      </c>
      <c r="E13" s="59">
        <v>800000</v>
      </c>
      <c r="F13" s="59">
        <v>0</v>
      </c>
    </row>
    <row r="14" spans="2:17" s="12" customFormat="1" ht="15" x14ac:dyDescent="0.25">
      <c r="B14" s="337"/>
      <c r="C14" s="56"/>
      <c r="D14" s="56"/>
      <c r="E14" s="59"/>
      <c r="F14" s="59"/>
    </row>
    <row r="15" spans="2:17" ht="27" x14ac:dyDescent="0.25">
      <c r="B15" s="337"/>
      <c r="C15" s="56"/>
      <c r="D15" s="56" t="s">
        <v>303</v>
      </c>
      <c r="E15" s="59">
        <v>850000</v>
      </c>
      <c r="F15" s="59">
        <v>0</v>
      </c>
    </row>
    <row r="16" spans="2:17" s="12" customFormat="1" ht="15" x14ac:dyDescent="0.25">
      <c r="B16" s="337"/>
      <c r="C16" s="56"/>
      <c r="D16" s="56"/>
      <c r="E16" s="59"/>
      <c r="F16" s="59"/>
    </row>
    <row r="17" spans="2:6" ht="40.5" x14ac:dyDescent="0.25">
      <c r="B17" s="337"/>
      <c r="C17" s="61" t="s">
        <v>301</v>
      </c>
      <c r="D17" s="61" t="s">
        <v>316</v>
      </c>
      <c r="E17" s="59"/>
      <c r="F17" s="59"/>
    </row>
    <row r="18" spans="2:6" ht="28.5" customHeight="1" x14ac:dyDescent="0.25">
      <c r="B18" s="337"/>
      <c r="C18" s="61"/>
      <c r="D18" s="61" t="s">
        <v>302</v>
      </c>
      <c r="E18" s="59">
        <v>400000</v>
      </c>
      <c r="F18" s="59">
        <v>0</v>
      </c>
    </row>
    <row r="19" spans="2:6" ht="27.75" customHeight="1" x14ac:dyDescent="0.25">
      <c r="B19" s="338"/>
      <c r="C19" s="61"/>
      <c r="D19" s="61" t="s">
        <v>303</v>
      </c>
      <c r="E19" s="59">
        <v>425000</v>
      </c>
      <c r="F19" s="59">
        <v>0</v>
      </c>
    </row>
    <row r="20" spans="2:6" ht="121.5" x14ac:dyDescent="0.25">
      <c r="B20" s="337">
        <v>4</v>
      </c>
      <c r="C20" s="54" t="s">
        <v>304</v>
      </c>
      <c r="D20" s="54"/>
      <c r="E20" s="58"/>
      <c r="F20" s="58"/>
    </row>
    <row r="21" spans="2:6" ht="9" customHeight="1" x14ac:dyDescent="0.25">
      <c r="B21" s="337"/>
      <c r="C21" s="56"/>
      <c r="D21" s="56"/>
      <c r="E21" s="59"/>
      <c r="F21" s="59"/>
    </row>
    <row r="22" spans="2:6" ht="40.5" x14ac:dyDescent="0.25">
      <c r="B22" s="337"/>
      <c r="C22" s="57" t="s">
        <v>305</v>
      </c>
      <c r="D22" s="57" t="s">
        <v>298</v>
      </c>
      <c r="E22" s="60">
        <v>25000000</v>
      </c>
      <c r="F22" s="60">
        <v>0</v>
      </c>
    </row>
    <row r="23" spans="2:6" ht="40.5" x14ac:dyDescent="0.25">
      <c r="B23" s="47">
        <v>5</v>
      </c>
      <c r="C23" s="48" t="s">
        <v>306</v>
      </c>
      <c r="D23" s="47" t="s">
        <v>307</v>
      </c>
      <c r="E23" s="49">
        <v>200000</v>
      </c>
      <c r="F23" s="47">
        <v>0</v>
      </c>
    </row>
    <row r="24" spans="2:6" ht="14.25" customHeight="1" x14ac:dyDescent="0.25">
      <c r="B24" s="44"/>
    </row>
  </sheetData>
  <mergeCells count="4">
    <mergeCell ref="B4:F4"/>
    <mergeCell ref="B12:B19"/>
    <mergeCell ref="B20:B22"/>
    <mergeCell ref="B8:B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16" workbookViewId="0">
      <selection activeCell="F8" sqref="F8"/>
    </sheetView>
  </sheetViews>
  <sheetFormatPr defaultRowHeight="15" x14ac:dyDescent="0.25"/>
  <cols>
    <col min="1" max="1" width="3.7109375" style="12" customWidth="1"/>
    <col min="2" max="2" width="4.42578125" style="12" customWidth="1"/>
    <col min="3" max="3" width="36.28515625" style="12" customWidth="1"/>
    <col min="4" max="4" width="32.7109375" style="12" customWidth="1"/>
    <col min="5" max="5" width="21.28515625" style="12" customWidth="1"/>
    <col min="6" max="6" width="27.85546875" style="12" customWidth="1"/>
    <col min="7" max="16384" width="9.140625" style="12"/>
  </cols>
  <sheetData>
    <row r="1" spans="2:6" x14ac:dyDescent="0.25">
      <c r="B1" s="89"/>
      <c r="C1" s="89"/>
      <c r="D1" s="89"/>
      <c r="E1" s="236" t="s">
        <v>339</v>
      </c>
    </row>
    <row r="2" spans="2:6" x14ac:dyDescent="0.25">
      <c r="B2" s="89"/>
      <c r="C2" s="89"/>
      <c r="D2" s="89"/>
      <c r="E2" s="236" t="s">
        <v>208</v>
      </c>
    </row>
    <row r="3" spans="2:6" x14ac:dyDescent="0.25">
      <c r="B3" s="50"/>
      <c r="C3" s="89"/>
      <c r="D3" s="89"/>
      <c r="E3" s="89"/>
    </row>
    <row r="4" spans="2:6" x14ac:dyDescent="0.25">
      <c r="B4" s="50" t="s">
        <v>317</v>
      </c>
      <c r="C4" s="50"/>
      <c r="D4" s="50"/>
      <c r="E4" s="50"/>
      <c r="F4" s="45"/>
    </row>
    <row r="5" spans="2:6" x14ac:dyDescent="0.25">
      <c r="B5" s="238"/>
      <c r="C5" s="89"/>
      <c r="D5" s="89"/>
      <c r="E5" s="89"/>
    </row>
    <row r="6" spans="2:6" ht="60" customHeight="1" x14ac:dyDescent="0.25">
      <c r="B6" s="114" t="s">
        <v>292</v>
      </c>
      <c r="C6" s="114" t="s">
        <v>319</v>
      </c>
      <c r="D6" s="114" t="s">
        <v>310</v>
      </c>
      <c r="E6" s="114" t="s">
        <v>318</v>
      </c>
    </row>
    <row r="7" spans="2:6" ht="40.5" x14ac:dyDescent="0.25">
      <c r="B7" s="47">
        <v>1</v>
      </c>
      <c r="C7" s="54" t="s">
        <v>295</v>
      </c>
      <c r="D7" s="58" t="s">
        <v>320</v>
      </c>
      <c r="E7" s="49">
        <v>50000</v>
      </c>
    </row>
    <row r="8" spans="2:6" ht="54" x14ac:dyDescent="0.25">
      <c r="B8" s="337">
        <v>2</v>
      </c>
      <c r="C8" s="63" t="s">
        <v>296</v>
      </c>
      <c r="D8" s="58"/>
      <c r="E8" s="66"/>
    </row>
    <row r="9" spans="2:6" x14ac:dyDescent="0.25">
      <c r="B9" s="337"/>
      <c r="C9" s="239"/>
      <c r="D9" s="59" t="s">
        <v>297</v>
      </c>
      <c r="E9" s="67"/>
    </row>
    <row r="10" spans="2:6" ht="27" x14ac:dyDescent="0.25">
      <c r="B10" s="337"/>
      <c r="C10" s="64" t="s">
        <v>312</v>
      </c>
      <c r="D10" s="56" t="s">
        <v>298</v>
      </c>
      <c r="E10" s="67">
        <v>115000</v>
      </c>
    </row>
    <row r="11" spans="2:6" x14ac:dyDescent="0.25">
      <c r="B11" s="337"/>
      <c r="C11" s="64"/>
      <c r="D11" s="56"/>
      <c r="E11" s="67"/>
    </row>
    <row r="12" spans="2:6" ht="27" x14ac:dyDescent="0.25">
      <c r="B12" s="337"/>
      <c r="C12" s="64" t="s">
        <v>314</v>
      </c>
      <c r="D12" s="56" t="s">
        <v>298</v>
      </c>
      <c r="E12" s="67">
        <v>17250</v>
      </c>
    </row>
    <row r="13" spans="2:6" x14ac:dyDescent="0.25">
      <c r="B13" s="337"/>
      <c r="C13" s="240"/>
      <c r="D13" s="56"/>
      <c r="E13" s="67"/>
    </row>
    <row r="14" spans="2:6" ht="40.5" x14ac:dyDescent="0.25">
      <c r="B14" s="337"/>
      <c r="C14" s="65" t="s">
        <v>313</v>
      </c>
      <c r="D14" s="57" t="s">
        <v>321</v>
      </c>
      <c r="E14" s="68">
        <v>10000</v>
      </c>
    </row>
    <row r="15" spans="2:6" ht="40.5" x14ac:dyDescent="0.25">
      <c r="B15" s="337">
        <v>3</v>
      </c>
      <c r="C15" s="54" t="s">
        <v>300</v>
      </c>
      <c r="D15" s="54" t="s">
        <v>315</v>
      </c>
      <c r="E15" s="69"/>
    </row>
    <row r="16" spans="2:6" ht="27" x14ac:dyDescent="0.25">
      <c r="B16" s="337"/>
      <c r="C16" s="56"/>
      <c r="D16" s="56" t="s">
        <v>302</v>
      </c>
      <c r="E16" s="70">
        <v>30000</v>
      </c>
    </row>
    <row r="17" spans="2:5" x14ac:dyDescent="0.25">
      <c r="B17" s="337"/>
      <c r="C17" s="56"/>
      <c r="D17" s="56"/>
      <c r="E17" s="53"/>
    </row>
    <row r="18" spans="2:5" ht="27" x14ac:dyDescent="0.25">
      <c r="B18" s="337"/>
      <c r="C18" s="56"/>
      <c r="D18" s="56" t="s">
        <v>303</v>
      </c>
      <c r="E18" s="70">
        <v>200000</v>
      </c>
    </row>
    <row r="19" spans="2:5" x14ac:dyDescent="0.25">
      <c r="B19" s="337"/>
      <c r="C19" s="56"/>
      <c r="D19" s="56"/>
      <c r="E19" s="53"/>
    </row>
    <row r="20" spans="2:5" ht="40.5" x14ac:dyDescent="0.25">
      <c r="B20" s="337"/>
      <c r="C20" s="61" t="s">
        <v>301</v>
      </c>
      <c r="D20" s="61" t="s">
        <v>316</v>
      </c>
      <c r="E20" s="53"/>
    </row>
    <row r="21" spans="2:5" ht="27" x14ac:dyDescent="0.25">
      <c r="B21" s="337"/>
      <c r="C21" s="61"/>
      <c r="D21" s="61" t="s">
        <v>302</v>
      </c>
      <c r="E21" s="70">
        <v>15000</v>
      </c>
    </row>
    <row r="22" spans="2:5" ht="27" x14ac:dyDescent="0.25">
      <c r="B22" s="337"/>
      <c r="C22" s="61"/>
      <c r="D22" s="62" t="s">
        <v>303</v>
      </c>
      <c r="E22" s="71">
        <v>100000</v>
      </c>
    </row>
    <row r="23" spans="2:5" ht="94.5" x14ac:dyDescent="0.25">
      <c r="B23" s="337">
        <v>4</v>
      </c>
      <c r="C23" s="54" t="s">
        <v>304</v>
      </c>
      <c r="D23" s="54" t="s">
        <v>298</v>
      </c>
      <c r="E23" s="58">
        <v>16800000</v>
      </c>
    </row>
    <row r="24" spans="2:5" x14ac:dyDescent="0.25">
      <c r="B24" s="337"/>
      <c r="C24" s="56"/>
      <c r="D24" s="56"/>
      <c r="E24" s="56"/>
    </row>
    <row r="25" spans="2:5" ht="27" x14ac:dyDescent="0.25">
      <c r="B25" s="337"/>
      <c r="C25" s="57" t="s">
        <v>305</v>
      </c>
      <c r="D25" s="57"/>
      <c r="E25" s="57"/>
    </row>
    <row r="26" spans="2:5" ht="27" x14ac:dyDescent="0.25">
      <c r="B26" s="47">
        <v>5</v>
      </c>
      <c r="C26" s="48" t="s">
        <v>306</v>
      </c>
      <c r="D26" s="47" t="s">
        <v>307</v>
      </c>
      <c r="E26" s="49">
        <v>50000</v>
      </c>
    </row>
    <row r="27" spans="2:5" ht="17.25" x14ac:dyDescent="0.25">
      <c r="B27" s="46"/>
    </row>
  </sheetData>
  <mergeCells count="3">
    <mergeCell ref="B23:B25"/>
    <mergeCell ref="B15:B22"/>
    <mergeCell ref="B8:B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tabSelected="1" workbookViewId="0">
      <selection activeCell="F10" sqref="F10"/>
    </sheetView>
  </sheetViews>
  <sheetFormatPr defaultRowHeight="15" x14ac:dyDescent="0.25"/>
  <cols>
    <col min="1" max="1" width="0.7109375" style="241" customWidth="1"/>
    <col min="2" max="2" width="9.140625" style="241"/>
    <col min="3" max="3" width="14.42578125" style="241" customWidth="1"/>
    <col min="4" max="4" width="47.85546875" style="241" customWidth="1"/>
    <col min="5" max="5" width="32.140625" style="241" customWidth="1"/>
    <col min="6" max="6" width="17.85546875" style="241" customWidth="1"/>
    <col min="7" max="16384" width="9.140625" style="241"/>
  </cols>
  <sheetData>
    <row r="1" spans="2:6" ht="23.25" customHeight="1" x14ac:dyDescent="0.25">
      <c r="E1" s="339" t="s">
        <v>378</v>
      </c>
      <c r="F1" s="339"/>
    </row>
    <row r="2" spans="2:6" ht="17.25" x14ac:dyDescent="0.25">
      <c r="B2" s="242"/>
      <c r="C2" s="242"/>
      <c r="D2" s="242"/>
      <c r="E2" s="242"/>
      <c r="F2" s="243" t="s">
        <v>322</v>
      </c>
    </row>
    <row r="3" spans="2:6" ht="17.25" x14ac:dyDescent="0.25">
      <c r="B3" s="242"/>
      <c r="C3" s="242"/>
      <c r="D3" s="242"/>
      <c r="E3" s="242"/>
      <c r="F3" s="243" t="s">
        <v>374</v>
      </c>
    </row>
    <row r="4" spans="2:6" x14ac:dyDescent="0.25">
      <c r="B4" s="242"/>
      <c r="C4" s="242"/>
      <c r="D4" s="242"/>
      <c r="E4" s="242"/>
      <c r="F4" s="242"/>
    </row>
    <row r="5" spans="2:6" ht="42" customHeight="1" x14ac:dyDescent="0.25">
      <c r="B5" s="343" t="s">
        <v>375</v>
      </c>
      <c r="C5" s="343"/>
      <c r="D5" s="343"/>
      <c r="E5" s="343"/>
      <c r="F5" s="343"/>
    </row>
    <row r="6" spans="2:6" ht="20.25" customHeight="1" x14ac:dyDescent="0.25">
      <c r="B6" s="242"/>
      <c r="C6" s="242"/>
      <c r="D6" s="242"/>
      <c r="E6" s="242"/>
      <c r="F6" s="244" t="s">
        <v>373</v>
      </c>
    </row>
    <row r="7" spans="2:6" ht="33" customHeight="1" x14ac:dyDescent="0.25">
      <c r="B7" s="340" t="s">
        <v>368</v>
      </c>
      <c r="C7" s="340"/>
      <c r="D7" s="341" t="s">
        <v>338</v>
      </c>
      <c r="E7" s="341" t="s">
        <v>0</v>
      </c>
      <c r="F7" s="342" t="s">
        <v>372</v>
      </c>
    </row>
    <row r="8" spans="2:6" ht="33" customHeight="1" x14ac:dyDescent="0.25">
      <c r="B8" s="245" t="s">
        <v>61</v>
      </c>
      <c r="C8" s="245" t="s">
        <v>219</v>
      </c>
      <c r="D8" s="341"/>
      <c r="E8" s="341"/>
      <c r="F8" s="342"/>
    </row>
    <row r="9" spans="2:6" ht="29.25" customHeight="1" x14ac:dyDescent="0.3">
      <c r="B9" s="246"/>
      <c r="C9" s="247"/>
      <c r="D9" s="249" t="s">
        <v>286</v>
      </c>
      <c r="E9" s="246"/>
      <c r="F9" s="256">
        <f>F10</f>
        <v>800000</v>
      </c>
    </row>
    <row r="10" spans="2:6" ht="31.5" customHeight="1" x14ac:dyDescent="0.3">
      <c r="B10" s="250">
        <v>1212</v>
      </c>
      <c r="C10" s="251"/>
      <c r="D10" s="252" t="s">
        <v>371</v>
      </c>
      <c r="E10" s="253"/>
      <c r="F10" s="248">
        <f>F11</f>
        <v>800000</v>
      </c>
    </row>
    <row r="11" spans="2:6" ht="66" customHeight="1" x14ac:dyDescent="0.3">
      <c r="B11" s="254"/>
      <c r="C11" s="254">
        <v>12003</v>
      </c>
      <c r="D11" s="255" t="s">
        <v>377</v>
      </c>
      <c r="E11" s="253" t="s">
        <v>376</v>
      </c>
      <c r="F11" s="248">
        <v>800000</v>
      </c>
    </row>
  </sheetData>
  <mergeCells count="6">
    <mergeCell ref="E1:F1"/>
    <mergeCell ref="B7:C7"/>
    <mergeCell ref="D7:D8"/>
    <mergeCell ref="E7:E8"/>
    <mergeCell ref="F7:F8"/>
    <mergeCell ref="B5:F5"/>
  </mergeCells>
  <pageMargins left="0.31" right="7.0000000000000007E-2" top="0.75" bottom="0.75" header="0.3" footer="0.3"/>
  <pageSetup paperSize="9" scale="79" firstPageNumber="0" orientation="portrait" horizontalDpi="96" verticalDpi="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85" zoomScaleNormal="85" workbookViewId="0">
      <selection activeCell="B5" sqref="B5:F6"/>
    </sheetView>
  </sheetViews>
  <sheetFormatPr defaultRowHeight="15" x14ac:dyDescent="0.25"/>
  <cols>
    <col min="1" max="1" width="3.7109375" style="12" customWidth="1"/>
    <col min="2" max="2" width="12" customWidth="1"/>
    <col min="3" max="3" width="12.42578125" customWidth="1"/>
    <col min="4" max="4" width="73" customWidth="1"/>
    <col min="5" max="5" width="29.7109375" customWidth="1"/>
    <col min="6" max="6" width="16.85546875" customWidth="1"/>
  </cols>
  <sheetData>
    <row r="1" spans="1:6" s="10" customFormat="1" x14ac:dyDescent="0.25">
      <c r="A1" s="12"/>
      <c r="C1" s="89"/>
      <c r="D1" s="89"/>
      <c r="E1" s="89"/>
      <c r="F1" s="89" t="s">
        <v>322</v>
      </c>
    </row>
    <row r="2" spans="1:6" x14ac:dyDescent="0.25">
      <c r="C2" s="89"/>
      <c r="D2" s="89"/>
      <c r="E2" s="89"/>
      <c r="F2" s="89" t="s">
        <v>208</v>
      </c>
    </row>
    <row r="3" spans="1:6" s="12" customFormat="1" x14ac:dyDescent="0.25">
      <c r="B3" s="89" t="s">
        <v>364</v>
      </c>
      <c r="D3" s="89"/>
      <c r="E3" s="89"/>
      <c r="F3" s="89"/>
    </row>
    <row r="4" spans="1:6" x14ac:dyDescent="0.25">
      <c r="B4" s="89"/>
      <c r="C4" s="89"/>
      <c r="D4" s="89"/>
      <c r="E4" s="89"/>
      <c r="F4" s="89"/>
    </row>
    <row r="5" spans="1:6" s="12" customFormat="1" x14ac:dyDescent="0.25">
      <c r="B5" s="257" t="s">
        <v>368</v>
      </c>
      <c r="C5" s="257"/>
      <c r="D5" s="258" t="s">
        <v>9</v>
      </c>
      <c r="E5" s="258" t="s">
        <v>0</v>
      </c>
      <c r="F5" s="259" t="s">
        <v>1</v>
      </c>
    </row>
    <row r="6" spans="1:6" x14ac:dyDescent="0.25">
      <c r="B6" s="91" t="s">
        <v>61</v>
      </c>
      <c r="C6" s="91" t="s">
        <v>219</v>
      </c>
      <c r="D6" s="258"/>
      <c r="E6" s="258"/>
      <c r="F6" s="259"/>
    </row>
    <row r="7" spans="1:6" x14ac:dyDescent="0.25">
      <c r="B7" s="119" t="s">
        <v>6</v>
      </c>
      <c r="C7" s="120"/>
      <c r="D7" s="120"/>
      <c r="E7" s="120"/>
      <c r="F7" s="93" t="s">
        <v>8</v>
      </c>
    </row>
    <row r="8" spans="1:6" x14ac:dyDescent="0.25">
      <c r="B8" s="115">
        <v>1099</v>
      </c>
      <c r="C8" s="116"/>
      <c r="D8" s="117" t="s">
        <v>10</v>
      </c>
      <c r="E8" s="116"/>
      <c r="F8" s="118" t="s">
        <v>8</v>
      </c>
    </row>
    <row r="9" spans="1:6" ht="27" x14ac:dyDescent="0.25">
      <c r="B9" s="97"/>
      <c r="C9" s="98" t="s">
        <v>11</v>
      </c>
      <c r="D9" s="99" t="s">
        <v>12</v>
      </c>
      <c r="E9" s="100" t="s">
        <v>2</v>
      </c>
      <c r="F9" s="101" t="s">
        <v>8</v>
      </c>
    </row>
    <row r="10" spans="1:6" ht="27" x14ac:dyDescent="0.25">
      <c r="B10" s="97"/>
      <c r="C10" s="98" t="s">
        <v>13</v>
      </c>
      <c r="D10" s="99" t="s">
        <v>14</v>
      </c>
      <c r="E10" s="100" t="s">
        <v>2</v>
      </c>
      <c r="F10" s="101" t="s">
        <v>8</v>
      </c>
    </row>
    <row r="11" spans="1:6" ht="40.5" x14ac:dyDescent="0.25">
      <c r="B11" s="97"/>
      <c r="C11" s="98" t="s">
        <v>15</v>
      </c>
      <c r="D11" s="99" t="s">
        <v>16</v>
      </c>
      <c r="E11" s="100" t="s">
        <v>2</v>
      </c>
      <c r="F11" s="101" t="s">
        <v>8</v>
      </c>
    </row>
    <row r="12" spans="1:6" ht="27" x14ac:dyDescent="0.25">
      <c r="B12" s="97"/>
      <c r="C12" s="98" t="s">
        <v>17</v>
      </c>
      <c r="D12" s="99" t="s">
        <v>18</v>
      </c>
      <c r="E12" s="100" t="s">
        <v>2</v>
      </c>
      <c r="F12" s="101" t="s">
        <v>8</v>
      </c>
    </row>
    <row r="13" spans="1:6" ht="27" x14ac:dyDescent="0.25">
      <c r="B13" s="97"/>
      <c r="C13" s="98" t="s">
        <v>19</v>
      </c>
      <c r="D13" s="99" t="s">
        <v>20</v>
      </c>
      <c r="E13" s="100" t="s">
        <v>2</v>
      </c>
      <c r="F13" s="101" t="s">
        <v>8</v>
      </c>
    </row>
    <row r="14" spans="1:6" ht="27" x14ac:dyDescent="0.25">
      <c r="B14" s="97"/>
      <c r="C14" s="98" t="s">
        <v>21</v>
      </c>
      <c r="D14" s="99" t="s">
        <v>22</v>
      </c>
      <c r="E14" s="100" t="s">
        <v>2</v>
      </c>
      <c r="F14" s="101" t="s">
        <v>8</v>
      </c>
    </row>
    <row r="15" spans="1:6" ht="27" x14ac:dyDescent="0.25">
      <c r="B15" s="97"/>
      <c r="C15" s="98" t="s">
        <v>23</v>
      </c>
      <c r="D15" s="99" t="s">
        <v>24</v>
      </c>
      <c r="E15" s="100" t="s">
        <v>2</v>
      </c>
      <c r="F15" s="101" t="s">
        <v>8</v>
      </c>
    </row>
    <row r="16" spans="1:6" ht="27" x14ac:dyDescent="0.25">
      <c r="B16" s="97"/>
      <c r="C16" s="98" t="s">
        <v>25</v>
      </c>
      <c r="D16" s="99" t="s">
        <v>26</v>
      </c>
      <c r="E16" s="100" t="s">
        <v>2</v>
      </c>
      <c r="F16" s="101" t="s">
        <v>8</v>
      </c>
    </row>
    <row r="17" spans="2:6" ht="27" x14ac:dyDescent="0.25">
      <c r="B17" s="97"/>
      <c r="C17" s="98" t="s">
        <v>27</v>
      </c>
      <c r="D17" s="99" t="s">
        <v>28</v>
      </c>
      <c r="E17" s="100" t="s">
        <v>2</v>
      </c>
      <c r="F17" s="101" t="s">
        <v>8</v>
      </c>
    </row>
    <row r="18" spans="2:6" ht="27" x14ac:dyDescent="0.25">
      <c r="B18" s="102"/>
      <c r="C18" s="103" t="s">
        <v>29</v>
      </c>
      <c r="D18" s="104" t="s">
        <v>30</v>
      </c>
      <c r="E18" s="105" t="s">
        <v>2</v>
      </c>
      <c r="F18" s="106" t="s">
        <v>8</v>
      </c>
    </row>
    <row r="19" spans="2:6" x14ac:dyDescent="0.25">
      <c r="B19" s="94">
        <v>1088</v>
      </c>
      <c r="C19" s="95"/>
      <c r="D19" s="107" t="s">
        <v>31</v>
      </c>
      <c r="E19" s="108"/>
      <c r="F19" s="96" t="s">
        <v>8</v>
      </c>
    </row>
    <row r="20" spans="2:6" ht="40.5" x14ac:dyDescent="0.25">
      <c r="B20" s="97"/>
      <c r="C20" s="98" t="s">
        <v>11</v>
      </c>
      <c r="D20" s="99" t="s">
        <v>32</v>
      </c>
      <c r="E20" s="99" t="s">
        <v>58</v>
      </c>
      <c r="F20" s="101" t="s">
        <v>8</v>
      </c>
    </row>
    <row r="21" spans="2:6" ht="40.5" x14ac:dyDescent="0.25">
      <c r="B21" s="97"/>
      <c r="C21" s="98" t="s">
        <v>13</v>
      </c>
      <c r="D21" s="99" t="s">
        <v>33</v>
      </c>
      <c r="E21" s="99" t="s">
        <v>58</v>
      </c>
      <c r="F21" s="101" t="s">
        <v>8</v>
      </c>
    </row>
    <row r="22" spans="2:6" ht="40.5" x14ac:dyDescent="0.25">
      <c r="B22" s="97"/>
      <c r="C22" s="98" t="s">
        <v>15</v>
      </c>
      <c r="D22" s="99" t="s">
        <v>34</v>
      </c>
      <c r="E22" s="99" t="s">
        <v>58</v>
      </c>
      <c r="F22" s="101" t="s">
        <v>8</v>
      </c>
    </row>
    <row r="23" spans="2:6" ht="40.5" x14ac:dyDescent="0.25">
      <c r="B23" s="97"/>
      <c r="C23" s="98" t="s">
        <v>17</v>
      </c>
      <c r="D23" s="99" t="s">
        <v>35</v>
      </c>
      <c r="E23" s="99" t="s">
        <v>58</v>
      </c>
      <c r="F23" s="101" t="s">
        <v>8</v>
      </c>
    </row>
    <row r="24" spans="2:6" ht="40.5" x14ac:dyDescent="0.25">
      <c r="B24" s="97"/>
      <c r="C24" s="98" t="s">
        <v>19</v>
      </c>
      <c r="D24" s="99" t="s">
        <v>36</v>
      </c>
      <c r="E24" s="99" t="s">
        <v>58</v>
      </c>
      <c r="F24" s="101" t="s">
        <v>8</v>
      </c>
    </row>
    <row r="25" spans="2:6" ht="40.5" x14ac:dyDescent="0.25">
      <c r="B25" s="97"/>
      <c r="C25" s="98" t="s">
        <v>21</v>
      </c>
      <c r="D25" s="99" t="s">
        <v>37</v>
      </c>
      <c r="E25" s="99" t="s">
        <v>58</v>
      </c>
      <c r="F25" s="101" t="s">
        <v>8</v>
      </c>
    </row>
    <row r="26" spans="2:6" ht="40.5" x14ac:dyDescent="0.25">
      <c r="B26" s="97"/>
      <c r="C26" s="98" t="s">
        <v>38</v>
      </c>
      <c r="D26" s="99" t="s">
        <v>39</v>
      </c>
      <c r="E26" s="99" t="s">
        <v>58</v>
      </c>
      <c r="F26" s="101" t="s">
        <v>8</v>
      </c>
    </row>
    <row r="27" spans="2:6" ht="40.5" x14ac:dyDescent="0.25">
      <c r="B27" s="97"/>
      <c r="C27" s="98" t="s">
        <v>40</v>
      </c>
      <c r="D27" s="99" t="s">
        <v>41</v>
      </c>
      <c r="E27" s="99" t="s">
        <v>58</v>
      </c>
      <c r="F27" s="101" t="s">
        <v>8</v>
      </c>
    </row>
    <row r="28" spans="2:6" ht="40.5" x14ac:dyDescent="0.25">
      <c r="B28" s="97"/>
      <c r="C28" s="98" t="s">
        <v>42</v>
      </c>
      <c r="D28" s="99" t="s">
        <v>43</v>
      </c>
      <c r="E28" s="99" t="s">
        <v>58</v>
      </c>
      <c r="F28" s="101" t="s">
        <v>8</v>
      </c>
    </row>
    <row r="29" spans="2:6" ht="40.5" x14ac:dyDescent="0.25">
      <c r="B29" s="97"/>
      <c r="C29" s="98" t="s">
        <v>44</v>
      </c>
      <c r="D29" s="99" t="s">
        <v>45</v>
      </c>
      <c r="E29" s="99" t="s">
        <v>58</v>
      </c>
      <c r="F29" s="101" t="s">
        <v>8</v>
      </c>
    </row>
    <row r="30" spans="2:6" ht="40.5" x14ac:dyDescent="0.25">
      <c r="B30" s="97"/>
      <c r="C30" s="98" t="s">
        <v>46</v>
      </c>
      <c r="D30" s="99" t="s">
        <v>47</v>
      </c>
      <c r="E30" s="99" t="s">
        <v>58</v>
      </c>
      <c r="F30" s="101" t="s">
        <v>8</v>
      </c>
    </row>
    <row r="31" spans="2:6" ht="40.5" x14ac:dyDescent="0.25">
      <c r="B31" s="97"/>
      <c r="C31" s="98" t="s">
        <v>48</v>
      </c>
      <c r="D31" s="99" t="s">
        <v>49</v>
      </c>
      <c r="E31" s="99" t="s">
        <v>58</v>
      </c>
      <c r="F31" s="101" t="s">
        <v>8</v>
      </c>
    </row>
    <row r="32" spans="2:6" ht="40.5" x14ac:dyDescent="0.25">
      <c r="B32" s="97"/>
      <c r="C32" s="98" t="s">
        <v>50</v>
      </c>
      <c r="D32" s="99" t="s">
        <v>51</v>
      </c>
      <c r="E32" s="99" t="s">
        <v>58</v>
      </c>
      <c r="F32" s="101" t="s">
        <v>8</v>
      </c>
    </row>
    <row r="33" spans="2:6" ht="40.5" x14ac:dyDescent="0.25">
      <c r="B33" s="97"/>
      <c r="C33" s="98" t="s">
        <v>52</v>
      </c>
      <c r="D33" s="99" t="s">
        <v>53</v>
      </c>
      <c r="E33" s="99" t="s">
        <v>58</v>
      </c>
      <c r="F33" s="101" t="s">
        <v>8</v>
      </c>
    </row>
    <row r="34" spans="2:6" ht="54" x14ac:dyDescent="0.25">
      <c r="B34" s="97"/>
      <c r="C34" s="98" t="s">
        <v>54</v>
      </c>
      <c r="D34" s="99" t="s">
        <v>55</v>
      </c>
      <c r="E34" s="99" t="s">
        <v>58</v>
      </c>
      <c r="F34" s="101" t="s">
        <v>8</v>
      </c>
    </row>
    <row r="35" spans="2:6" ht="40.5" x14ac:dyDescent="0.25">
      <c r="B35" s="97"/>
      <c r="C35" s="98" t="s">
        <v>56</v>
      </c>
      <c r="D35" s="99" t="s">
        <v>57</v>
      </c>
      <c r="E35" s="99" t="s">
        <v>58</v>
      </c>
      <c r="F35" s="101" t="s">
        <v>8</v>
      </c>
    </row>
    <row r="36" spans="2:6" s="12" customFormat="1" ht="27" x14ac:dyDescent="0.25">
      <c r="B36" s="94">
        <v>1045</v>
      </c>
      <c r="C36" s="95"/>
      <c r="D36" s="107" t="s">
        <v>238</v>
      </c>
      <c r="E36" s="108"/>
      <c r="F36" s="96" t="s">
        <v>8</v>
      </c>
    </row>
    <row r="37" spans="2:6" s="12" customFormat="1" ht="27" x14ac:dyDescent="0.25">
      <c r="B37" s="97"/>
      <c r="C37" s="109">
        <v>11001</v>
      </c>
      <c r="D37" s="99" t="s">
        <v>247</v>
      </c>
      <c r="E37" s="99" t="s">
        <v>3</v>
      </c>
      <c r="F37" s="101" t="s">
        <v>8</v>
      </c>
    </row>
    <row r="38" spans="2:6" s="12" customFormat="1" ht="27" x14ac:dyDescent="0.25">
      <c r="B38" s="97"/>
      <c r="C38" s="109" t="s">
        <v>38</v>
      </c>
      <c r="D38" s="99" t="s">
        <v>241</v>
      </c>
      <c r="E38" s="99" t="s">
        <v>3</v>
      </c>
      <c r="F38" s="101" t="s">
        <v>8</v>
      </c>
    </row>
    <row r="39" spans="2:6" s="12" customFormat="1" ht="27" x14ac:dyDescent="0.25">
      <c r="B39" s="97"/>
      <c r="C39" s="109" t="s">
        <v>40</v>
      </c>
      <c r="D39" s="99" t="s">
        <v>248</v>
      </c>
      <c r="E39" s="99" t="s">
        <v>3</v>
      </c>
      <c r="F39" s="101" t="s">
        <v>8</v>
      </c>
    </row>
    <row r="40" spans="2:6" s="12" customFormat="1" ht="27" x14ac:dyDescent="0.25">
      <c r="B40" s="97"/>
      <c r="C40" s="109" t="s">
        <v>40</v>
      </c>
      <c r="D40" s="99" t="s">
        <v>248</v>
      </c>
      <c r="E40" s="99" t="s">
        <v>3</v>
      </c>
      <c r="F40" s="101" t="s">
        <v>8</v>
      </c>
    </row>
    <row r="41" spans="2:6" s="12" customFormat="1" ht="27" x14ac:dyDescent="0.25">
      <c r="B41" s="97"/>
      <c r="C41" s="109" t="s">
        <v>40</v>
      </c>
      <c r="D41" s="99" t="s">
        <v>248</v>
      </c>
      <c r="E41" s="99" t="s">
        <v>3</v>
      </c>
      <c r="F41" s="101" t="s">
        <v>8</v>
      </c>
    </row>
    <row r="42" spans="2:6" s="12" customFormat="1" ht="27" x14ac:dyDescent="0.25">
      <c r="B42" s="97"/>
      <c r="C42" s="109" t="s">
        <v>40</v>
      </c>
      <c r="D42" s="99" t="s">
        <v>248</v>
      </c>
      <c r="E42" s="99" t="s">
        <v>3</v>
      </c>
      <c r="F42" s="101" t="s">
        <v>8</v>
      </c>
    </row>
    <row r="43" spans="2:6" s="12" customFormat="1" ht="27" x14ac:dyDescent="0.25">
      <c r="B43" s="97"/>
      <c r="C43" s="109" t="s">
        <v>42</v>
      </c>
      <c r="D43" s="99" t="s">
        <v>249</v>
      </c>
      <c r="E43" s="99" t="s">
        <v>3</v>
      </c>
      <c r="F43" s="101" t="s">
        <v>8</v>
      </c>
    </row>
    <row r="44" spans="2:6" s="12" customFormat="1" ht="27" x14ac:dyDescent="0.25">
      <c r="B44" s="97"/>
      <c r="C44" s="109" t="s">
        <v>42</v>
      </c>
      <c r="D44" s="99" t="s">
        <v>249</v>
      </c>
      <c r="E44" s="99" t="s">
        <v>3</v>
      </c>
      <c r="F44" s="101" t="s">
        <v>8</v>
      </c>
    </row>
    <row r="45" spans="2:6" s="12" customFormat="1" ht="27" x14ac:dyDescent="0.25">
      <c r="B45" s="97"/>
      <c r="C45" s="109" t="s">
        <v>42</v>
      </c>
      <c r="D45" s="99" t="s">
        <v>249</v>
      </c>
      <c r="E45" s="99" t="s">
        <v>3</v>
      </c>
      <c r="F45" s="101" t="s">
        <v>8</v>
      </c>
    </row>
    <row r="46" spans="2:6" s="12" customFormat="1" ht="27" x14ac:dyDescent="0.25">
      <c r="B46" s="97"/>
      <c r="C46" s="109" t="s">
        <v>42</v>
      </c>
      <c r="D46" s="99" t="s">
        <v>249</v>
      </c>
      <c r="E46" s="99" t="s">
        <v>3</v>
      </c>
      <c r="F46" s="101" t="s">
        <v>8</v>
      </c>
    </row>
    <row r="47" spans="2:6" s="12" customFormat="1" ht="27" x14ac:dyDescent="0.25">
      <c r="B47" s="97"/>
      <c r="C47" s="109" t="s">
        <v>44</v>
      </c>
      <c r="D47" s="99" t="s">
        <v>250</v>
      </c>
      <c r="E47" s="99" t="s">
        <v>3</v>
      </c>
      <c r="F47" s="101" t="s">
        <v>8</v>
      </c>
    </row>
    <row r="48" spans="2:6" s="12" customFormat="1" ht="27" x14ac:dyDescent="0.25">
      <c r="B48" s="102"/>
      <c r="C48" s="110">
        <v>32001</v>
      </c>
      <c r="D48" s="104" t="s">
        <v>244</v>
      </c>
      <c r="E48" s="104" t="s">
        <v>3</v>
      </c>
      <c r="F48" s="106" t="s">
        <v>8</v>
      </c>
    </row>
    <row r="49" spans="2:6" x14ac:dyDescent="0.25">
      <c r="B49" s="102" t="s">
        <v>59</v>
      </c>
      <c r="C49" s="111"/>
      <c r="D49" s="111"/>
      <c r="E49" s="111"/>
      <c r="F49" s="112"/>
    </row>
  </sheetData>
  <mergeCells count="4">
    <mergeCell ref="B5:C5"/>
    <mergeCell ref="D5:D6"/>
    <mergeCell ref="E5:E6"/>
    <mergeCell ref="F5:F6"/>
  </mergeCells>
  <pageMargins left="0.7" right="0.7" top="0.75" bottom="0.75" header="0.3" footer="0.3"/>
  <pageSetup paperSize="9" orientation="portrait"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85" zoomScaleNormal="85" workbookViewId="0">
      <selection activeCell="D26" sqref="D26"/>
    </sheetView>
  </sheetViews>
  <sheetFormatPr defaultRowHeight="15" x14ac:dyDescent="0.25"/>
  <cols>
    <col min="1" max="1" width="2.140625" style="12" customWidth="1"/>
    <col min="2" max="2" width="2.5703125" customWidth="1"/>
    <col min="3" max="3" width="11" customWidth="1"/>
    <col min="4" max="4" width="108.5703125" customWidth="1"/>
    <col min="5" max="5" width="15" customWidth="1"/>
    <col min="6" max="6" width="16.85546875" customWidth="1"/>
  </cols>
  <sheetData>
    <row r="1" spans="1:5" s="10" customFormat="1" x14ac:dyDescent="0.25">
      <c r="A1" s="12"/>
      <c r="C1" s="89"/>
      <c r="D1" s="89"/>
      <c r="E1" s="89" t="s">
        <v>322</v>
      </c>
    </row>
    <row r="2" spans="1:5" x14ac:dyDescent="0.25">
      <c r="C2" s="89"/>
      <c r="D2" s="89"/>
      <c r="E2" s="89" t="s">
        <v>340</v>
      </c>
    </row>
    <row r="3" spans="1:5" s="12" customFormat="1" x14ac:dyDescent="0.25">
      <c r="B3" s="89" t="s">
        <v>365</v>
      </c>
      <c r="D3" s="89"/>
      <c r="E3" s="89"/>
    </row>
    <row r="4" spans="1:5" ht="15.75" thickBot="1" x14ac:dyDescent="0.3">
      <c r="B4" s="89"/>
      <c r="C4" s="89"/>
      <c r="D4" s="89"/>
      <c r="E4" s="89"/>
    </row>
    <row r="5" spans="1:5" ht="27.75" thickBot="1" x14ac:dyDescent="0.3">
      <c r="B5" s="296" t="s">
        <v>368</v>
      </c>
      <c r="C5" s="297"/>
      <c r="D5" s="83" t="s">
        <v>60</v>
      </c>
      <c r="E5" s="8" t="s">
        <v>1</v>
      </c>
    </row>
    <row r="6" spans="1:5" s="12" customFormat="1" ht="15.75" thickBot="1" x14ac:dyDescent="0.3">
      <c r="B6" s="122" t="s">
        <v>6</v>
      </c>
      <c r="C6" s="123"/>
      <c r="D6" s="123"/>
      <c r="E6" s="124" t="s">
        <v>8</v>
      </c>
    </row>
    <row r="7" spans="1:5" s="12" customFormat="1" ht="3.75" customHeight="1" thickBot="1" x14ac:dyDescent="0.3">
      <c r="B7" s="125"/>
      <c r="C7" s="126"/>
      <c r="D7" s="126"/>
      <c r="E7" s="127"/>
    </row>
    <row r="8" spans="1:5" ht="15.75" thickBot="1" x14ac:dyDescent="0.3">
      <c r="B8" s="128" t="s">
        <v>2</v>
      </c>
      <c r="C8" s="129"/>
      <c r="D8" s="130"/>
      <c r="E8" s="131" t="s">
        <v>8</v>
      </c>
    </row>
    <row r="9" spans="1:5" ht="15.75" thickBot="1" x14ac:dyDescent="0.3">
      <c r="B9" s="282" t="s">
        <v>61</v>
      </c>
      <c r="C9" s="283"/>
      <c r="D9" s="280"/>
      <c r="E9" s="284"/>
    </row>
    <row r="10" spans="1:5" x14ac:dyDescent="0.25">
      <c r="B10" s="285">
        <v>1099</v>
      </c>
      <c r="C10" s="286"/>
      <c r="D10" s="9" t="s">
        <v>62</v>
      </c>
      <c r="E10" s="291" t="s">
        <v>8</v>
      </c>
    </row>
    <row r="11" spans="1:5" x14ac:dyDescent="0.25">
      <c r="B11" s="287"/>
      <c r="C11" s="288"/>
      <c r="D11" s="132" t="s">
        <v>10</v>
      </c>
      <c r="E11" s="292"/>
    </row>
    <row r="12" spans="1:5" x14ac:dyDescent="0.25">
      <c r="B12" s="287"/>
      <c r="C12" s="288"/>
      <c r="D12" s="9" t="s">
        <v>63</v>
      </c>
      <c r="E12" s="292"/>
    </row>
    <row r="13" spans="1:5" ht="40.5" x14ac:dyDescent="0.25">
      <c r="B13" s="287"/>
      <c r="C13" s="288"/>
      <c r="D13" s="133" t="s">
        <v>79</v>
      </c>
      <c r="E13" s="292"/>
    </row>
    <row r="14" spans="1:5" x14ac:dyDescent="0.25">
      <c r="B14" s="287"/>
      <c r="C14" s="288"/>
      <c r="D14" s="9" t="s">
        <v>64</v>
      </c>
      <c r="E14" s="292"/>
    </row>
    <row r="15" spans="1:5" ht="41.25" thickBot="1" x14ac:dyDescent="0.3">
      <c r="B15" s="289"/>
      <c r="C15" s="290"/>
      <c r="D15" s="133" t="s">
        <v>80</v>
      </c>
      <c r="E15" s="293"/>
    </row>
    <row r="16" spans="1:5" ht="15.75" thickBot="1" x14ac:dyDescent="0.3">
      <c r="B16" s="30" t="s">
        <v>65</v>
      </c>
      <c r="C16" s="31"/>
      <c r="D16" s="84"/>
      <c r="E16" s="85"/>
    </row>
    <row r="17" spans="2:5" ht="15.75" thickBot="1" x14ac:dyDescent="0.3">
      <c r="B17" s="278"/>
      <c r="C17" s="279"/>
      <c r="D17" s="294" t="s">
        <v>66</v>
      </c>
      <c r="E17" s="295"/>
    </row>
    <row r="18" spans="2:5" x14ac:dyDescent="0.25">
      <c r="B18" s="260"/>
      <c r="C18" s="266" t="s">
        <v>11</v>
      </c>
      <c r="D18" s="24" t="s">
        <v>67</v>
      </c>
      <c r="E18" s="269" t="s">
        <v>8</v>
      </c>
    </row>
    <row r="19" spans="2:5" x14ac:dyDescent="0.25">
      <c r="B19" s="261"/>
      <c r="C19" s="267"/>
      <c r="D19" s="134" t="s">
        <v>12</v>
      </c>
      <c r="E19" s="270"/>
    </row>
    <row r="20" spans="2:5" x14ac:dyDescent="0.25">
      <c r="B20" s="261"/>
      <c r="C20" s="267"/>
      <c r="D20" s="25" t="s">
        <v>69</v>
      </c>
      <c r="E20" s="270"/>
    </row>
    <row r="21" spans="2:5" ht="38.25" customHeight="1" x14ac:dyDescent="0.25">
      <c r="B21" s="261"/>
      <c r="C21" s="267"/>
      <c r="D21" s="134" t="s">
        <v>81</v>
      </c>
      <c r="E21" s="270"/>
    </row>
    <row r="22" spans="2:5" x14ac:dyDescent="0.25">
      <c r="B22" s="261"/>
      <c r="C22" s="267"/>
      <c r="D22" s="25" t="s">
        <v>77</v>
      </c>
      <c r="E22" s="270"/>
    </row>
    <row r="23" spans="2:5" ht="15.75" thickBot="1" x14ac:dyDescent="0.3">
      <c r="B23" s="262"/>
      <c r="C23" s="268"/>
      <c r="D23" s="135" t="s">
        <v>78</v>
      </c>
      <c r="E23" s="271"/>
    </row>
    <row r="24" spans="2:5" x14ac:dyDescent="0.25">
      <c r="B24" s="260"/>
      <c r="C24" s="298" t="s">
        <v>13</v>
      </c>
      <c r="D24" s="24" t="s">
        <v>67</v>
      </c>
      <c r="E24" s="300" t="s">
        <v>8</v>
      </c>
    </row>
    <row r="25" spans="2:5" x14ac:dyDescent="0.25">
      <c r="B25" s="261"/>
      <c r="C25" s="299"/>
      <c r="D25" s="134" t="s">
        <v>14</v>
      </c>
      <c r="E25" s="301"/>
    </row>
    <row r="26" spans="2:5" x14ac:dyDescent="0.25">
      <c r="B26" s="261"/>
      <c r="C26" s="299"/>
      <c r="D26" s="25" t="s">
        <v>69</v>
      </c>
      <c r="E26" s="301"/>
    </row>
    <row r="27" spans="2:5" ht="27" x14ac:dyDescent="0.25">
      <c r="B27" s="261"/>
      <c r="C27" s="299"/>
      <c r="D27" s="134" t="s">
        <v>82</v>
      </c>
      <c r="E27" s="301"/>
    </row>
    <row r="28" spans="2:5" x14ac:dyDescent="0.25">
      <c r="B28" s="261"/>
      <c r="C28" s="299"/>
      <c r="D28" s="25" t="s">
        <v>77</v>
      </c>
      <c r="E28" s="301"/>
    </row>
    <row r="29" spans="2:5" ht="15.75" thickBot="1" x14ac:dyDescent="0.3">
      <c r="B29" s="261"/>
      <c r="C29" s="299"/>
      <c r="D29" s="135" t="s">
        <v>78</v>
      </c>
      <c r="E29" s="301"/>
    </row>
    <row r="30" spans="2:5" ht="3.75" customHeight="1" thickBot="1" x14ac:dyDescent="0.3">
      <c r="B30" s="26"/>
      <c r="C30" s="32"/>
      <c r="D30" s="32"/>
      <c r="E30" s="33"/>
    </row>
    <row r="31" spans="2:5" s="12" customFormat="1" ht="15.75" thickBot="1" x14ac:dyDescent="0.3">
      <c r="B31" s="128" t="s">
        <v>3</v>
      </c>
      <c r="C31" s="129"/>
      <c r="D31" s="130"/>
      <c r="E31" s="131" t="s">
        <v>8</v>
      </c>
    </row>
    <row r="32" spans="2:5" s="12" customFormat="1" ht="15.75" thickBot="1" x14ac:dyDescent="0.3">
      <c r="B32" s="282" t="s">
        <v>61</v>
      </c>
      <c r="C32" s="283"/>
      <c r="D32" s="280"/>
      <c r="E32" s="284"/>
    </row>
    <row r="33" spans="2:5" s="12" customFormat="1" x14ac:dyDescent="0.25">
      <c r="B33" s="285">
        <v>1045</v>
      </c>
      <c r="C33" s="286"/>
      <c r="D33" s="9" t="s">
        <v>62</v>
      </c>
      <c r="E33" s="291" t="s">
        <v>8</v>
      </c>
    </row>
    <row r="34" spans="2:5" s="12" customFormat="1" x14ac:dyDescent="0.25">
      <c r="B34" s="287"/>
      <c r="C34" s="288"/>
      <c r="D34" s="132" t="s">
        <v>238</v>
      </c>
      <c r="E34" s="292"/>
    </row>
    <row r="35" spans="2:5" s="12" customFormat="1" x14ac:dyDescent="0.25">
      <c r="B35" s="287"/>
      <c r="C35" s="288"/>
      <c r="D35" s="9" t="s">
        <v>63</v>
      </c>
      <c r="E35" s="292"/>
    </row>
    <row r="36" spans="2:5" s="12" customFormat="1" x14ac:dyDescent="0.25">
      <c r="B36" s="287"/>
      <c r="C36" s="288"/>
      <c r="D36" s="133" t="s">
        <v>239</v>
      </c>
      <c r="E36" s="292"/>
    </row>
    <row r="37" spans="2:5" s="12" customFormat="1" x14ac:dyDescent="0.25">
      <c r="B37" s="287"/>
      <c r="C37" s="288"/>
      <c r="D37" s="9" t="s">
        <v>64</v>
      </c>
      <c r="E37" s="292"/>
    </row>
    <row r="38" spans="2:5" s="12" customFormat="1" ht="27.75" thickBot="1" x14ac:dyDescent="0.3">
      <c r="B38" s="289"/>
      <c r="C38" s="290"/>
      <c r="D38" s="133" t="s">
        <v>240</v>
      </c>
      <c r="E38" s="293"/>
    </row>
    <row r="39" spans="2:5" s="12" customFormat="1" ht="15.75" thickBot="1" x14ac:dyDescent="0.3">
      <c r="B39" s="30" t="s">
        <v>65</v>
      </c>
      <c r="C39" s="31"/>
      <c r="D39" s="84"/>
      <c r="E39" s="85"/>
    </row>
    <row r="40" spans="2:5" s="12" customFormat="1" ht="15.75" thickBot="1" x14ac:dyDescent="0.3">
      <c r="B40" s="278"/>
      <c r="C40" s="279"/>
      <c r="D40" s="294" t="s">
        <v>66</v>
      </c>
      <c r="E40" s="295"/>
    </row>
    <row r="41" spans="2:5" s="12" customFormat="1" x14ac:dyDescent="0.25">
      <c r="B41" s="260"/>
      <c r="C41" s="266">
        <v>12001</v>
      </c>
      <c r="D41" s="24" t="s">
        <v>67</v>
      </c>
      <c r="E41" s="269" t="s">
        <v>8</v>
      </c>
    </row>
    <row r="42" spans="2:5" s="12" customFormat="1" x14ac:dyDescent="0.25">
      <c r="B42" s="261"/>
      <c r="C42" s="267"/>
      <c r="D42" s="134" t="s">
        <v>241</v>
      </c>
      <c r="E42" s="270"/>
    </row>
    <row r="43" spans="2:5" s="12" customFormat="1" x14ac:dyDescent="0.25">
      <c r="B43" s="261"/>
      <c r="C43" s="267"/>
      <c r="D43" s="25" t="s">
        <v>69</v>
      </c>
      <c r="E43" s="270"/>
    </row>
    <row r="44" spans="2:5" s="12" customFormat="1" x14ac:dyDescent="0.25">
      <c r="B44" s="261"/>
      <c r="C44" s="267"/>
      <c r="D44" s="134" t="s">
        <v>242</v>
      </c>
      <c r="E44" s="270"/>
    </row>
    <row r="45" spans="2:5" s="12" customFormat="1" x14ac:dyDescent="0.25">
      <c r="B45" s="261"/>
      <c r="C45" s="267"/>
      <c r="D45" s="25" t="s">
        <v>77</v>
      </c>
      <c r="E45" s="270"/>
    </row>
    <row r="46" spans="2:5" s="12" customFormat="1" ht="15.75" thickBot="1" x14ac:dyDescent="0.3">
      <c r="B46" s="262"/>
      <c r="C46" s="268"/>
      <c r="D46" s="135" t="s">
        <v>243</v>
      </c>
      <c r="E46" s="271"/>
    </row>
    <row r="47" spans="2:5" s="12" customFormat="1" ht="15.75" hidden="1" thickBot="1" x14ac:dyDescent="0.3">
      <c r="B47" s="272"/>
      <c r="C47" s="273"/>
      <c r="D47" s="273" t="s">
        <v>73</v>
      </c>
      <c r="E47" s="274"/>
    </row>
    <row r="48" spans="2:5" s="12" customFormat="1" hidden="1" x14ac:dyDescent="0.25">
      <c r="B48" s="260"/>
      <c r="C48" s="260"/>
      <c r="D48" s="4" t="s">
        <v>67</v>
      </c>
      <c r="E48" s="275"/>
    </row>
    <row r="49" spans="2:5" s="12" customFormat="1" ht="15.75" hidden="1" thickBot="1" x14ac:dyDescent="0.3">
      <c r="B49" s="261"/>
      <c r="C49" s="261"/>
      <c r="D49" s="5" t="s">
        <v>68</v>
      </c>
      <c r="E49" s="276"/>
    </row>
    <row r="50" spans="2:5" s="12" customFormat="1" hidden="1" x14ac:dyDescent="0.25">
      <c r="B50" s="261"/>
      <c r="C50" s="261"/>
      <c r="D50" s="4" t="s">
        <v>69</v>
      </c>
      <c r="E50" s="276"/>
    </row>
    <row r="51" spans="2:5" s="12" customFormat="1" ht="15.75" hidden="1" thickBot="1" x14ac:dyDescent="0.3">
      <c r="B51" s="261"/>
      <c r="C51" s="261"/>
      <c r="D51" s="5" t="s">
        <v>70</v>
      </c>
      <c r="E51" s="276"/>
    </row>
    <row r="52" spans="2:5" s="12" customFormat="1" hidden="1" x14ac:dyDescent="0.25">
      <c r="B52" s="261"/>
      <c r="C52" s="261"/>
      <c r="D52" s="4" t="s">
        <v>74</v>
      </c>
      <c r="E52" s="276"/>
    </row>
    <row r="53" spans="2:5" s="12" customFormat="1" ht="15.75" hidden="1" thickBot="1" x14ac:dyDescent="0.3">
      <c r="B53" s="262"/>
      <c r="C53" s="262"/>
      <c r="D53" s="6" t="s">
        <v>71</v>
      </c>
      <c r="E53" s="277"/>
    </row>
    <row r="54" spans="2:5" s="12" customFormat="1" ht="27.75" hidden="1" thickBot="1" x14ac:dyDescent="0.3">
      <c r="B54" s="7" t="s">
        <v>72</v>
      </c>
      <c r="C54" s="5" t="s">
        <v>5</v>
      </c>
      <c r="D54" s="5" t="s">
        <v>7</v>
      </c>
      <c r="E54" s="3"/>
    </row>
    <row r="55" spans="2:5" s="12" customFormat="1" ht="15.75" thickBot="1" x14ac:dyDescent="0.3">
      <c r="B55" s="278"/>
      <c r="C55" s="279"/>
      <c r="D55" s="280" t="s">
        <v>75</v>
      </c>
      <c r="E55" s="281"/>
    </row>
    <row r="56" spans="2:5" s="12" customFormat="1" x14ac:dyDescent="0.25">
      <c r="B56" s="260"/>
      <c r="C56" s="266">
        <v>32001</v>
      </c>
      <c r="D56" s="24" t="s">
        <v>67</v>
      </c>
      <c r="E56" s="269" t="s">
        <v>8</v>
      </c>
    </row>
    <row r="57" spans="2:5" s="12" customFormat="1" ht="17.25" customHeight="1" x14ac:dyDescent="0.25">
      <c r="B57" s="261"/>
      <c r="C57" s="267"/>
      <c r="D57" s="134" t="s">
        <v>244</v>
      </c>
      <c r="E57" s="270"/>
    </row>
    <row r="58" spans="2:5" s="12" customFormat="1" x14ac:dyDescent="0.25">
      <c r="B58" s="261"/>
      <c r="C58" s="267"/>
      <c r="D58" s="25" t="s">
        <v>69</v>
      </c>
      <c r="E58" s="270"/>
    </row>
    <row r="59" spans="2:5" s="12" customFormat="1" ht="27" x14ac:dyDescent="0.25">
      <c r="B59" s="261"/>
      <c r="C59" s="267"/>
      <c r="D59" s="134" t="s">
        <v>245</v>
      </c>
      <c r="E59" s="270"/>
    </row>
    <row r="60" spans="2:5" s="12" customFormat="1" x14ac:dyDescent="0.25">
      <c r="B60" s="261"/>
      <c r="C60" s="267"/>
      <c r="D60" s="25" t="s">
        <v>74</v>
      </c>
      <c r="E60" s="270"/>
    </row>
    <row r="61" spans="2:5" s="12" customFormat="1" ht="15.75" thickBot="1" x14ac:dyDescent="0.3">
      <c r="B61" s="262"/>
      <c r="C61" s="268"/>
      <c r="D61" s="135" t="s">
        <v>246</v>
      </c>
      <c r="E61" s="271"/>
    </row>
    <row r="62" spans="2:5" s="12" customFormat="1" ht="15.75" thickBot="1" x14ac:dyDescent="0.3">
      <c r="B62" s="7" t="s">
        <v>366</v>
      </c>
      <c r="C62" s="5" t="s">
        <v>5</v>
      </c>
      <c r="D62" s="5" t="s">
        <v>7</v>
      </c>
      <c r="E62" s="3"/>
    </row>
    <row r="63" spans="2:5" s="12" customFormat="1" ht="15.75" hidden="1" thickBot="1" x14ac:dyDescent="0.3">
      <c r="B63" s="272"/>
      <c r="C63" s="273"/>
      <c r="D63" s="273" t="s">
        <v>76</v>
      </c>
      <c r="E63" s="274"/>
    </row>
    <row r="64" spans="2:5" s="12" customFormat="1" hidden="1" x14ac:dyDescent="0.25">
      <c r="B64" s="260"/>
      <c r="C64" s="260"/>
      <c r="D64" s="4" t="s">
        <v>67</v>
      </c>
      <c r="E64" s="263"/>
    </row>
    <row r="65" spans="2:5" s="12" customFormat="1" ht="15.75" hidden="1" thickBot="1" x14ac:dyDescent="0.3">
      <c r="B65" s="261"/>
      <c r="C65" s="261"/>
      <c r="D65" s="5" t="s">
        <v>68</v>
      </c>
      <c r="E65" s="264"/>
    </row>
    <row r="66" spans="2:5" s="12" customFormat="1" hidden="1" x14ac:dyDescent="0.25">
      <c r="B66" s="261"/>
      <c r="C66" s="261"/>
      <c r="D66" s="4" t="s">
        <v>69</v>
      </c>
      <c r="E66" s="264"/>
    </row>
    <row r="67" spans="2:5" s="12" customFormat="1" ht="15.75" hidden="1" thickBot="1" x14ac:dyDescent="0.3">
      <c r="B67" s="261"/>
      <c r="C67" s="261"/>
      <c r="D67" s="5" t="s">
        <v>70</v>
      </c>
      <c r="E67" s="264"/>
    </row>
    <row r="68" spans="2:5" s="12" customFormat="1" hidden="1" x14ac:dyDescent="0.25">
      <c r="B68" s="261"/>
      <c r="C68" s="261"/>
      <c r="D68" s="4" t="s">
        <v>74</v>
      </c>
      <c r="E68" s="264"/>
    </row>
    <row r="69" spans="2:5" s="12" customFormat="1" ht="15.75" hidden="1" thickBot="1" x14ac:dyDescent="0.3">
      <c r="B69" s="262"/>
      <c r="C69" s="262"/>
      <c r="D69" s="6" t="s">
        <v>71</v>
      </c>
      <c r="E69" s="265"/>
    </row>
    <row r="70" spans="2:5" s="12" customFormat="1" ht="27.75" hidden="1" thickBot="1" x14ac:dyDescent="0.3">
      <c r="B70" s="7" t="s">
        <v>72</v>
      </c>
      <c r="C70" s="5" t="s">
        <v>5</v>
      </c>
      <c r="D70" s="5" t="s">
        <v>7</v>
      </c>
      <c r="E70" s="3"/>
    </row>
  </sheetData>
  <mergeCells count="37">
    <mergeCell ref="B24:B29"/>
    <mergeCell ref="C24:C29"/>
    <mergeCell ref="E24:E29"/>
    <mergeCell ref="B17:C17"/>
    <mergeCell ref="D17:E17"/>
    <mergeCell ref="B18:B23"/>
    <mergeCell ref="C18:C23"/>
    <mergeCell ref="E18:E23"/>
    <mergeCell ref="B5:C5"/>
    <mergeCell ref="B9:C9"/>
    <mergeCell ref="D9:E9"/>
    <mergeCell ref="B10:C15"/>
    <mergeCell ref="E10:E15"/>
    <mergeCell ref="B32:C32"/>
    <mergeCell ref="D32:E32"/>
    <mergeCell ref="B33:C38"/>
    <mergeCell ref="E33:E38"/>
    <mergeCell ref="B47:C47"/>
    <mergeCell ref="D47:E47"/>
    <mergeCell ref="B40:C40"/>
    <mergeCell ref="D40:E40"/>
    <mergeCell ref="B41:B46"/>
    <mergeCell ref="C41:C46"/>
    <mergeCell ref="E41:E46"/>
    <mergeCell ref="B48:B53"/>
    <mergeCell ref="C48:C53"/>
    <mergeCell ref="E48:E53"/>
    <mergeCell ref="B55:C55"/>
    <mergeCell ref="D55:E55"/>
    <mergeCell ref="B64:B69"/>
    <mergeCell ref="C64:C69"/>
    <mergeCell ref="E64:E69"/>
    <mergeCell ref="B56:B61"/>
    <mergeCell ref="C56:C61"/>
    <mergeCell ref="E56:E61"/>
    <mergeCell ref="B63:C63"/>
    <mergeCell ref="D63:E63"/>
  </mergeCells>
  <hyperlinks>
    <hyperlink ref="D22" location="_ftn7" display="_ftn7"/>
    <hyperlink ref="D28" location="_ftn7" display="_ftn7"/>
    <hyperlink ref="D45" location="_ftn7" display="_ftn7"/>
  </hyperlinks>
  <pageMargins left="0.7" right="0.7" top="0.75" bottom="0.75" header="0.3" footer="0.3"/>
  <pageSetup orientation="portrait"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B5" sqref="B5:C7"/>
    </sheetView>
  </sheetViews>
  <sheetFormatPr defaultRowHeight="15" x14ac:dyDescent="0.25"/>
  <cols>
    <col min="1" max="1" width="3.42578125" style="12" customWidth="1"/>
    <col min="2" max="2" width="9.140625" style="12"/>
    <col min="3" max="3" width="12.28515625" customWidth="1"/>
    <col min="4" max="4" width="52.140625" customWidth="1"/>
    <col min="5" max="5" width="33.28515625" style="12" customWidth="1"/>
    <col min="6" max="6" width="18.7109375" customWidth="1"/>
    <col min="7" max="7" width="15.5703125" customWidth="1"/>
    <col min="8" max="8" width="15.42578125" customWidth="1"/>
  </cols>
  <sheetData>
    <row r="1" spans="2:11" x14ac:dyDescent="0.25">
      <c r="B1" s="82"/>
      <c r="C1" s="89"/>
      <c r="D1" s="89"/>
      <c r="E1" s="89"/>
      <c r="F1" s="89"/>
      <c r="G1" s="89"/>
      <c r="H1" s="80" t="s">
        <v>322</v>
      </c>
    </row>
    <row r="2" spans="2:11" ht="17.25" customHeight="1" x14ac:dyDescent="0.25">
      <c r="B2" s="82"/>
      <c r="C2" s="89"/>
      <c r="D2" s="89"/>
      <c r="E2" s="89"/>
      <c r="F2" s="89"/>
      <c r="G2" s="89"/>
      <c r="H2" s="80" t="s">
        <v>349</v>
      </c>
    </row>
    <row r="3" spans="2:11" ht="33.75" customHeight="1" x14ac:dyDescent="0.25">
      <c r="B3" s="137" t="s">
        <v>359</v>
      </c>
      <c r="C3" s="89"/>
      <c r="D3" s="20"/>
      <c r="E3" s="20"/>
      <c r="F3" s="20"/>
      <c r="G3" s="20"/>
      <c r="H3" s="20"/>
      <c r="I3" s="81"/>
      <c r="J3" s="81"/>
      <c r="K3" s="81"/>
    </row>
    <row r="4" spans="2:11" x14ac:dyDescent="0.25">
      <c r="B4" s="89"/>
      <c r="C4" s="89"/>
      <c r="D4" s="72"/>
      <c r="E4" s="72"/>
      <c r="F4" s="73"/>
      <c r="G4" s="138"/>
      <c r="H4" s="139" t="s">
        <v>84</v>
      </c>
    </row>
    <row r="5" spans="2:11" ht="15.75" customHeight="1" x14ac:dyDescent="0.25">
      <c r="B5" s="304" t="s">
        <v>368</v>
      </c>
      <c r="C5" s="304"/>
      <c r="D5" s="304" t="s">
        <v>345</v>
      </c>
      <c r="E5" s="304" t="s">
        <v>346</v>
      </c>
      <c r="F5" s="302" t="s">
        <v>218</v>
      </c>
      <c r="G5" s="302"/>
      <c r="H5" s="302"/>
    </row>
    <row r="6" spans="2:11" x14ac:dyDescent="0.25">
      <c r="B6" s="304" t="s">
        <v>61</v>
      </c>
      <c r="C6" s="304" t="s">
        <v>219</v>
      </c>
      <c r="D6" s="304"/>
      <c r="E6" s="304"/>
      <c r="F6" s="303" t="s">
        <v>209</v>
      </c>
      <c r="G6" s="303" t="s">
        <v>210</v>
      </c>
      <c r="H6" s="303"/>
    </row>
    <row r="7" spans="2:11" ht="27" x14ac:dyDescent="0.25">
      <c r="B7" s="304"/>
      <c r="C7" s="304"/>
      <c r="D7" s="304"/>
      <c r="E7" s="304"/>
      <c r="F7" s="303"/>
      <c r="G7" s="136" t="s">
        <v>211</v>
      </c>
      <c r="H7" s="136" t="s">
        <v>323</v>
      </c>
    </row>
    <row r="8" spans="2:11" x14ac:dyDescent="0.25">
      <c r="B8" s="92"/>
      <c r="C8" s="92"/>
      <c r="D8" s="140" t="s">
        <v>328</v>
      </c>
      <c r="E8" s="141"/>
      <c r="F8" s="74">
        <v>110244396.10000001</v>
      </c>
      <c r="G8" s="74">
        <v>86949514.800000012</v>
      </c>
      <c r="H8" s="74">
        <v>23294881.300000001</v>
      </c>
    </row>
    <row r="9" spans="2:11" ht="40.5" x14ac:dyDescent="0.25">
      <c r="B9" s="92">
        <v>1018</v>
      </c>
      <c r="C9" s="92">
        <v>11002</v>
      </c>
      <c r="D9" s="142" t="s">
        <v>324</v>
      </c>
      <c r="E9" s="141" t="s">
        <v>329</v>
      </c>
      <c r="F9" s="74">
        <v>1154407.2</v>
      </c>
      <c r="G9" s="74">
        <v>954348.3</v>
      </c>
      <c r="H9" s="74">
        <v>200058.9</v>
      </c>
    </row>
    <row r="10" spans="2:11" ht="40.5" x14ac:dyDescent="0.25">
      <c r="B10" s="92">
        <v>1018</v>
      </c>
      <c r="C10" s="92">
        <v>11004</v>
      </c>
      <c r="D10" s="142" t="s">
        <v>325</v>
      </c>
      <c r="E10" s="141" t="s">
        <v>329</v>
      </c>
      <c r="F10" s="74">
        <v>933576.6</v>
      </c>
      <c r="G10" s="74">
        <v>766111</v>
      </c>
      <c r="H10" s="74">
        <v>167465.60000000001</v>
      </c>
    </row>
    <row r="11" spans="2:11" ht="40.5" x14ac:dyDescent="0.25">
      <c r="B11" s="92">
        <v>1018</v>
      </c>
      <c r="C11" s="92">
        <v>31001</v>
      </c>
      <c r="D11" s="142" t="s">
        <v>326</v>
      </c>
      <c r="E11" s="141" t="s">
        <v>329</v>
      </c>
      <c r="F11" s="74">
        <v>1720603</v>
      </c>
      <c r="G11" s="74">
        <v>1425157</v>
      </c>
      <c r="H11" s="74">
        <v>295446</v>
      </c>
    </row>
    <row r="12" spans="2:11" ht="54" x14ac:dyDescent="0.25">
      <c r="B12" s="92">
        <v>1086</v>
      </c>
      <c r="C12" s="92">
        <v>11001</v>
      </c>
      <c r="D12" s="142" t="s">
        <v>327</v>
      </c>
      <c r="E12" s="141" t="s">
        <v>329</v>
      </c>
      <c r="F12" s="74">
        <v>2453860.9</v>
      </c>
      <c r="G12" s="74">
        <v>2326126.5</v>
      </c>
      <c r="H12" s="74">
        <v>127734.39999999999</v>
      </c>
    </row>
    <row r="13" spans="2:11" ht="54" x14ac:dyDescent="0.25">
      <c r="B13" s="92">
        <v>1134</v>
      </c>
      <c r="C13" s="92">
        <v>11002</v>
      </c>
      <c r="D13" s="142" t="s">
        <v>367</v>
      </c>
      <c r="E13" s="141" t="s">
        <v>330</v>
      </c>
      <c r="F13" s="74">
        <v>172299.6</v>
      </c>
      <c r="G13" s="74">
        <v>143583</v>
      </c>
      <c r="H13" s="74">
        <v>28716.6</v>
      </c>
    </row>
  </sheetData>
  <mergeCells count="8">
    <mergeCell ref="F5:H5"/>
    <mergeCell ref="F6:F7"/>
    <mergeCell ref="G6:H6"/>
    <mergeCell ref="B5:C5"/>
    <mergeCell ref="B6:B7"/>
    <mergeCell ref="C6:C7"/>
    <mergeCell ref="E5:E7"/>
    <mergeCell ref="D5:D7"/>
  </mergeCells>
  <pageMargins left="0.7" right="0.7" top="0.75" bottom="0.75" header="0.3" footer="0.3"/>
  <pageSetup orientation="portrait"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D14" sqref="D14"/>
    </sheetView>
  </sheetViews>
  <sheetFormatPr defaultRowHeight="15" x14ac:dyDescent="0.25"/>
  <cols>
    <col min="1" max="1" width="2" style="12" customWidth="1"/>
    <col min="2" max="2" width="9.140625" style="12"/>
    <col min="3" max="3" width="11.7109375" customWidth="1"/>
    <col min="4" max="4" width="61" customWidth="1"/>
    <col min="5" max="5" width="31.5703125" style="12" customWidth="1"/>
    <col min="6" max="6" width="15.42578125" customWidth="1"/>
    <col min="7" max="7" width="17.7109375" customWidth="1"/>
    <col min="8" max="8" width="19.7109375" customWidth="1"/>
  </cols>
  <sheetData>
    <row r="1" spans="2:11" x14ac:dyDescent="0.25">
      <c r="B1" s="89"/>
      <c r="C1" s="82"/>
      <c r="D1" s="89"/>
      <c r="E1" s="89"/>
      <c r="F1" s="89"/>
      <c r="G1" s="89"/>
      <c r="H1" s="80" t="s">
        <v>322</v>
      </c>
    </row>
    <row r="2" spans="2:11" x14ac:dyDescent="0.25">
      <c r="B2" s="89"/>
      <c r="C2" s="82"/>
      <c r="D2" s="75"/>
      <c r="E2" s="75"/>
      <c r="F2" s="76"/>
      <c r="G2" s="89"/>
      <c r="H2" s="80" t="s">
        <v>341</v>
      </c>
    </row>
    <row r="3" spans="2:11" ht="17.25" x14ac:dyDescent="0.25">
      <c r="B3" s="144" t="s">
        <v>362</v>
      </c>
      <c r="C3" s="144"/>
      <c r="D3" s="144"/>
      <c r="E3" s="144"/>
      <c r="F3" s="144"/>
      <c r="G3" s="89"/>
      <c r="H3" s="89"/>
      <c r="I3" s="78"/>
      <c r="J3" s="78"/>
      <c r="K3" s="78"/>
    </row>
    <row r="4" spans="2:11" x14ac:dyDescent="0.25">
      <c r="B4" s="89"/>
      <c r="C4" s="89"/>
      <c r="D4" s="77"/>
      <c r="E4" s="77"/>
      <c r="F4" s="145"/>
      <c r="G4" s="146"/>
      <c r="H4" s="147" t="s">
        <v>84</v>
      </c>
    </row>
    <row r="5" spans="2:11" ht="15.75" customHeight="1" x14ac:dyDescent="0.25">
      <c r="B5" s="304" t="s">
        <v>368</v>
      </c>
      <c r="C5" s="304"/>
      <c r="D5" s="304" t="s">
        <v>360</v>
      </c>
      <c r="E5" s="304" t="s">
        <v>361</v>
      </c>
      <c r="F5" s="302" t="s">
        <v>218</v>
      </c>
      <c r="G5" s="302"/>
      <c r="H5" s="302"/>
    </row>
    <row r="6" spans="2:11" x14ac:dyDescent="0.25">
      <c r="B6" s="304" t="s">
        <v>61</v>
      </c>
      <c r="C6" s="304" t="s">
        <v>219</v>
      </c>
      <c r="D6" s="304"/>
      <c r="E6" s="304"/>
      <c r="F6" s="303" t="s">
        <v>209</v>
      </c>
      <c r="G6" s="303" t="s">
        <v>210</v>
      </c>
      <c r="H6" s="303"/>
    </row>
    <row r="7" spans="2:11" ht="27" x14ac:dyDescent="0.25">
      <c r="B7" s="304"/>
      <c r="C7" s="304"/>
      <c r="D7" s="304"/>
      <c r="E7" s="304"/>
      <c r="F7" s="305"/>
      <c r="G7" s="143" t="s">
        <v>331</v>
      </c>
      <c r="H7" s="143" t="s">
        <v>332</v>
      </c>
    </row>
    <row r="8" spans="2:11" x14ac:dyDescent="0.25">
      <c r="B8" s="92"/>
      <c r="C8" s="92"/>
      <c r="D8" s="141" t="s">
        <v>337</v>
      </c>
      <c r="E8" s="141"/>
      <c r="F8" s="79" t="s">
        <v>343</v>
      </c>
      <c r="G8" s="79" t="s">
        <v>343</v>
      </c>
      <c r="H8" s="79" t="s">
        <v>343</v>
      </c>
    </row>
    <row r="9" spans="2:11" ht="27" x14ac:dyDescent="0.25">
      <c r="B9" s="92">
        <v>1018</v>
      </c>
      <c r="C9" s="92">
        <v>11003</v>
      </c>
      <c r="D9" s="141" t="s">
        <v>369</v>
      </c>
      <c r="E9" s="141" t="s">
        <v>336</v>
      </c>
      <c r="F9" s="79" t="s">
        <v>343</v>
      </c>
      <c r="G9" s="79" t="s">
        <v>343</v>
      </c>
      <c r="H9" s="79" t="s">
        <v>343</v>
      </c>
    </row>
    <row r="10" spans="2:11" ht="54" x14ac:dyDescent="0.25">
      <c r="B10" s="92">
        <v>1018</v>
      </c>
      <c r="C10" s="92">
        <v>11006</v>
      </c>
      <c r="D10" s="148" t="s">
        <v>333</v>
      </c>
      <c r="E10" s="141" t="s">
        <v>336</v>
      </c>
      <c r="F10" s="79" t="s">
        <v>343</v>
      </c>
      <c r="G10" s="79" t="s">
        <v>343</v>
      </c>
      <c r="H10" s="79" t="s">
        <v>343</v>
      </c>
    </row>
    <row r="11" spans="2:11" ht="40.5" x14ac:dyDescent="0.25">
      <c r="B11" s="92">
        <v>1018</v>
      </c>
      <c r="C11" s="92">
        <v>11007</v>
      </c>
      <c r="D11" s="148" t="s">
        <v>334</v>
      </c>
      <c r="E11" s="141" t="s">
        <v>336</v>
      </c>
      <c r="F11" s="79" t="s">
        <v>343</v>
      </c>
      <c r="G11" s="79" t="s">
        <v>343</v>
      </c>
      <c r="H11" s="79" t="s">
        <v>343</v>
      </c>
    </row>
    <row r="12" spans="2:11" ht="54" x14ac:dyDescent="0.25">
      <c r="B12" s="92">
        <v>1018</v>
      </c>
      <c r="C12" s="92">
        <v>31007</v>
      </c>
      <c r="D12" s="148" t="s">
        <v>335</v>
      </c>
      <c r="E12" s="141" t="s">
        <v>336</v>
      </c>
      <c r="F12" s="79" t="s">
        <v>343</v>
      </c>
      <c r="G12" s="79" t="s">
        <v>343</v>
      </c>
      <c r="H12" s="79" t="s">
        <v>343</v>
      </c>
    </row>
  </sheetData>
  <mergeCells count="8">
    <mergeCell ref="F5:H5"/>
    <mergeCell ref="F6:F7"/>
    <mergeCell ref="G6:H6"/>
    <mergeCell ref="B5:C5"/>
    <mergeCell ref="B6:B7"/>
    <mergeCell ref="C6:C7"/>
    <mergeCell ref="E5:E7"/>
    <mergeCell ref="D5:D7"/>
  </mergeCells>
  <pageMargins left="0.7" right="0.7" top="0.75" bottom="0.75" header="0.3" footer="0.3"/>
  <pageSetup paperSize="9" orientation="portrait"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4" workbookViewId="0">
      <selection activeCell="B3" sqref="B3:G3"/>
    </sheetView>
  </sheetViews>
  <sheetFormatPr defaultRowHeight="15" x14ac:dyDescent="0.25"/>
  <cols>
    <col min="1" max="1" width="3.28515625" style="12" customWidth="1"/>
    <col min="2" max="2" width="5" customWidth="1"/>
    <col min="3" max="3" width="30.140625" customWidth="1"/>
    <col min="4" max="4" width="30.5703125" customWidth="1"/>
    <col min="5" max="5" width="29.140625" customWidth="1"/>
    <col min="6" max="6" width="31.85546875" customWidth="1"/>
    <col min="7" max="7" width="36.85546875" customWidth="1"/>
  </cols>
  <sheetData>
    <row r="1" spans="2:7" x14ac:dyDescent="0.25">
      <c r="B1" s="89"/>
      <c r="C1" s="89"/>
      <c r="D1" s="89"/>
      <c r="E1" s="89"/>
      <c r="F1" s="89"/>
      <c r="G1" s="158" t="s">
        <v>83</v>
      </c>
    </row>
    <row r="2" spans="2:7" s="12" customFormat="1" x14ac:dyDescent="0.25">
      <c r="B2" s="89"/>
      <c r="C2" s="89"/>
      <c r="D2" s="89"/>
      <c r="E2" s="89"/>
      <c r="F2" s="89"/>
      <c r="G2" s="158"/>
    </row>
    <row r="3" spans="2:7" ht="49.5" customHeight="1" x14ac:dyDescent="0.25">
      <c r="B3" s="306" t="s">
        <v>107</v>
      </c>
      <c r="C3" s="306"/>
      <c r="D3" s="306"/>
      <c r="E3" s="306"/>
      <c r="F3" s="306"/>
      <c r="G3" s="306"/>
    </row>
    <row r="4" spans="2:7" x14ac:dyDescent="0.25">
      <c r="B4" s="89"/>
      <c r="C4" s="89"/>
      <c r="D4" s="89"/>
      <c r="E4" s="89"/>
      <c r="F4" s="89"/>
      <c r="G4" s="89"/>
    </row>
    <row r="5" spans="2:7" x14ac:dyDescent="0.25">
      <c r="B5" s="89"/>
      <c r="C5" s="89"/>
      <c r="D5" s="89"/>
      <c r="E5" s="89"/>
      <c r="F5" s="307" t="s">
        <v>84</v>
      </c>
      <c r="G5" s="307"/>
    </row>
    <row r="6" spans="2:7" ht="67.5" x14ac:dyDescent="0.25">
      <c r="B6" s="149" t="s">
        <v>85</v>
      </c>
      <c r="C6" s="149" t="s">
        <v>86</v>
      </c>
      <c r="D6" s="149" t="s">
        <v>87</v>
      </c>
      <c r="E6" s="149" t="s">
        <v>108</v>
      </c>
      <c r="F6" s="149" t="s">
        <v>109</v>
      </c>
      <c r="G6" s="149" t="s">
        <v>110</v>
      </c>
    </row>
    <row r="7" spans="2:7" x14ac:dyDescent="0.25">
      <c r="B7" s="150"/>
      <c r="C7" s="151" t="s">
        <v>6</v>
      </c>
      <c r="D7" s="152">
        <v>48232000.026000001</v>
      </c>
      <c r="E7" s="152">
        <v>1036565.2</v>
      </c>
      <c r="F7" s="152">
        <v>47127541.900000006</v>
      </c>
      <c r="G7" s="152">
        <v>67892.925999999992</v>
      </c>
    </row>
    <row r="8" spans="2:7" x14ac:dyDescent="0.25">
      <c r="B8" s="150"/>
      <c r="C8" s="151" t="s">
        <v>88</v>
      </c>
      <c r="D8" s="150"/>
      <c r="E8" s="153"/>
      <c r="F8" s="150"/>
      <c r="G8" s="150"/>
    </row>
    <row r="9" spans="2:7" x14ac:dyDescent="0.25">
      <c r="B9" s="150"/>
      <c r="C9" s="154" t="s">
        <v>89</v>
      </c>
      <c r="D9" s="152">
        <v>13430355.1</v>
      </c>
      <c r="E9" s="155">
        <v>0</v>
      </c>
      <c r="F9" s="152">
        <v>13430355.1</v>
      </c>
      <c r="G9" s="156">
        <v>0</v>
      </c>
    </row>
    <row r="10" spans="2:7" x14ac:dyDescent="0.25">
      <c r="B10" s="150"/>
      <c r="C10" s="154"/>
      <c r="D10" s="152"/>
      <c r="E10" s="155"/>
      <c r="F10" s="152"/>
      <c r="G10" s="150"/>
    </row>
    <row r="11" spans="2:7" x14ac:dyDescent="0.25">
      <c r="B11" s="150"/>
      <c r="C11" s="154" t="s">
        <v>90</v>
      </c>
      <c r="D11" s="152"/>
      <c r="E11" s="155"/>
      <c r="F11" s="152"/>
      <c r="G11" s="150"/>
    </row>
    <row r="12" spans="2:7" x14ac:dyDescent="0.25">
      <c r="B12" s="150"/>
      <c r="C12" s="154" t="s">
        <v>88</v>
      </c>
      <c r="D12" s="152"/>
      <c r="E12" s="155"/>
      <c r="F12" s="152"/>
      <c r="G12" s="150"/>
    </row>
    <row r="13" spans="2:7" x14ac:dyDescent="0.25">
      <c r="B13" s="157">
        <v>1</v>
      </c>
      <c r="C13" s="154" t="s">
        <v>91</v>
      </c>
      <c r="D13" s="152">
        <v>250120.2</v>
      </c>
      <c r="E13" s="155">
        <v>0</v>
      </c>
      <c r="F13" s="152">
        <v>250120.2</v>
      </c>
      <c r="G13" s="155">
        <v>0</v>
      </c>
    </row>
    <row r="14" spans="2:7" x14ac:dyDescent="0.25">
      <c r="B14" s="157">
        <v>2</v>
      </c>
      <c r="C14" s="154" t="s">
        <v>92</v>
      </c>
      <c r="D14" s="152">
        <v>416971.69</v>
      </c>
      <c r="E14" s="155">
        <v>17693.2</v>
      </c>
      <c r="F14" s="152">
        <v>399205.5</v>
      </c>
      <c r="G14" s="156">
        <v>72.989999999999995</v>
      </c>
    </row>
    <row r="15" spans="2:7" x14ac:dyDescent="0.25">
      <c r="B15" s="157">
        <v>3</v>
      </c>
      <c r="C15" s="154" t="s">
        <v>93</v>
      </c>
      <c r="D15" s="152">
        <v>80032.899999999994</v>
      </c>
      <c r="E15" s="155">
        <v>0</v>
      </c>
      <c r="F15" s="152">
        <v>80032.899999999994</v>
      </c>
      <c r="G15" s="155">
        <v>0</v>
      </c>
    </row>
    <row r="16" spans="2:7" ht="19.5" customHeight="1" x14ac:dyDescent="0.25">
      <c r="B16" s="157">
        <v>4</v>
      </c>
      <c r="C16" s="154" t="s">
        <v>94</v>
      </c>
      <c r="D16" s="152">
        <v>29219.8</v>
      </c>
      <c r="E16" s="155">
        <v>0</v>
      </c>
      <c r="F16" s="152">
        <v>29219.8</v>
      </c>
      <c r="G16" s="155">
        <v>0</v>
      </c>
    </row>
    <row r="17" spans="2:7" x14ac:dyDescent="0.25">
      <c r="B17" s="157">
        <v>5</v>
      </c>
      <c r="C17" s="154" t="s">
        <v>95</v>
      </c>
      <c r="D17" s="152">
        <v>21814.799999999999</v>
      </c>
      <c r="E17" s="155">
        <v>373.1</v>
      </c>
      <c r="F17" s="152">
        <v>21441.7</v>
      </c>
      <c r="G17" s="155">
        <v>0</v>
      </c>
    </row>
    <row r="18" spans="2:7" x14ac:dyDescent="0.25">
      <c r="B18" s="157">
        <v>6</v>
      </c>
      <c r="C18" s="154" t="s">
        <v>96</v>
      </c>
      <c r="D18" s="152">
        <v>72157.100000000006</v>
      </c>
      <c r="E18" s="155">
        <v>4488.3</v>
      </c>
      <c r="F18" s="152">
        <v>67668.800000000003</v>
      </c>
      <c r="G18" s="155">
        <v>0</v>
      </c>
    </row>
    <row r="19" spans="2:7" x14ac:dyDescent="0.25">
      <c r="B19" s="157">
        <v>7</v>
      </c>
      <c r="C19" s="154" t="s">
        <v>97</v>
      </c>
      <c r="D19" s="152">
        <v>13237</v>
      </c>
      <c r="E19" s="155">
        <v>233.5</v>
      </c>
      <c r="F19" s="152">
        <v>13003.5</v>
      </c>
      <c r="G19" s="155">
        <v>0</v>
      </c>
    </row>
    <row r="20" spans="2:7" x14ac:dyDescent="0.25">
      <c r="B20" s="157">
        <v>8</v>
      </c>
      <c r="C20" s="154" t="s">
        <v>98</v>
      </c>
      <c r="D20" s="152">
        <v>29583.8</v>
      </c>
      <c r="E20" s="155">
        <v>0</v>
      </c>
      <c r="F20" s="152">
        <v>29573.8</v>
      </c>
      <c r="G20" s="156">
        <v>10</v>
      </c>
    </row>
    <row r="21" spans="2:7" x14ac:dyDescent="0.25">
      <c r="B21" s="157">
        <v>9</v>
      </c>
      <c r="C21" s="154" t="s">
        <v>99</v>
      </c>
      <c r="D21" s="152">
        <v>5257.1</v>
      </c>
      <c r="E21" s="155">
        <v>0</v>
      </c>
      <c r="F21" s="152">
        <v>5257.1</v>
      </c>
      <c r="G21" s="155">
        <v>0</v>
      </c>
    </row>
    <row r="22" spans="2:7" x14ac:dyDescent="0.25">
      <c r="B22" s="157">
        <v>10</v>
      </c>
      <c r="C22" s="154" t="s">
        <v>100</v>
      </c>
      <c r="D22" s="152">
        <v>24428.1</v>
      </c>
      <c r="E22" s="155">
        <v>312.5</v>
      </c>
      <c r="F22" s="152">
        <v>24115.599999999999</v>
      </c>
      <c r="G22" s="155">
        <v>0</v>
      </c>
    </row>
    <row r="23" spans="2:7" x14ac:dyDescent="0.25">
      <c r="B23" s="157">
        <v>11</v>
      </c>
      <c r="C23" s="154" t="s">
        <v>101</v>
      </c>
      <c r="D23" s="152">
        <v>18382.2</v>
      </c>
      <c r="E23" s="155">
        <v>503.2</v>
      </c>
      <c r="F23" s="152">
        <v>17879</v>
      </c>
      <c r="G23" s="155">
        <v>0</v>
      </c>
    </row>
    <row r="24" spans="2:7" x14ac:dyDescent="0.25">
      <c r="B24" s="157">
        <v>12</v>
      </c>
      <c r="C24" s="154" t="s">
        <v>102</v>
      </c>
      <c r="D24" s="152">
        <v>3837</v>
      </c>
      <c r="E24" s="155">
        <v>337</v>
      </c>
      <c r="F24" s="152">
        <v>3500</v>
      </c>
      <c r="G24" s="155">
        <v>0</v>
      </c>
    </row>
    <row r="25" spans="2:7" x14ac:dyDescent="0.25">
      <c r="B25" s="157">
        <v>13</v>
      </c>
      <c r="C25" s="154" t="s">
        <v>103</v>
      </c>
      <c r="D25" s="152">
        <v>155028.9</v>
      </c>
      <c r="E25" s="155">
        <v>0</v>
      </c>
      <c r="F25" s="152">
        <v>155028.90000000002</v>
      </c>
      <c r="G25" s="155">
        <v>0</v>
      </c>
    </row>
    <row r="26" spans="2:7" x14ac:dyDescent="0.25">
      <c r="B26" s="157">
        <v>14</v>
      </c>
      <c r="C26" s="154" t="s">
        <v>104</v>
      </c>
      <c r="D26" s="152">
        <v>20815.400000000001</v>
      </c>
      <c r="E26" s="155">
        <v>0</v>
      </c>
      <c r="F26" s="152">
        <v>20815.400000000001</v>
      </c>
      <c r="G26" s="155">
        <v>0</v>
      </c>
    </row>
    <row r="27" spans="2:7" x14ac:dyDescent="0.25">
      <c r="B27" s="157">
        <v>15</v>
      </c>
      <c r="C27" s="154" t="s">
        <v>105</v>
      </c>
      <c r="D27" s="152">
        <v>16346.3</v>
      </c>
      <c r="E27" s="155">
        <v>0</v>
      </c>
      <c r="F27" s="152">
        <v>16346.3</v>
      </c>
      <c r="G27" s="155">
        <v>0</v>
      </c>
    </row>
    <row r="28" spans="2:7" x14ac:dyDescent="0.25">
      <c r="B28" s="157">
        <v>16</v>
      </c>
      <c r="C28" s="154" t="s">
        <v>106</v>
      </c>
      <c r="D28" s="152">
        <v>10960</v>
      </c>
      <c r="E28" s="155">
        <v>0</v>
      </c>
      <c r="F28" s="152">
        <v>10960</v>
      </c>
      <c r="G28" s="155">
        <v>0</v>
      </c>
    </row>
  </sheetData>
  <mergeCells count="2">
    <mergeCell ref="B3:G3"/>
    <mergeCell ref="F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B3" sqref="B3:C3"/>
    </sheetView>
  </sheetViews>
  <sheetFormatPr defaultRowHeight="15" x14ac:dyDescent="0.25"/>
  <cols>
    <col min="1" max="1" width="4.140625" style="12" customWidth="1"/>
    <col min="2" max="2" width="73.85546875" customWidth="1"/>
    <col min="3" max="3" width="19.7109375" customWidth="1"/>
  </cols>
  <sheetData>
    <row r="1" spans="1:3" x14ac:dyDescent="0.25">
      <c r="A1" s="89"/>
      <c r="B1" s="89"/>
      <c r="C1" s="159" t="s">
        <v>339</v>
      </c>
    </row>
    <row r="2" spans="1:3" s="12" customFormat="1" x14ac:dyDescent="0.25">
      <c r="A2" s="89"/>
      <c r="B2" s="89"/>
      <c r="C2" s="159"/>
    </row>
    <row r="3" spans="1:3" ht="25.5" customHeight="1" x14ac:dyDescent="0.25">
      <c r="A3" s="89"/>
      <c r="B3" s="308" t="s">
        <v>160</v>
      </c>
      <c r="C3" s="308"/>
    </row>
    <row r="4" spans="1:3" ht="15.75" thickBot="1" x14ac:dyDescent="0.3">
      <c r="A4" s="89"/>
      <c r="B4" s="13"/>
      <c r="C4" s="160" t="s">
        <v>84</v>
      </c>
    </row>
    <row r="5" spans="1:3" x14ac:dyDescent="0.25">
      <c r="A5" s="89"/>
      <c r="B5" s="161" t="s">
        <v>159</v>
      </c>
      <c r="C5" s="162" t="s">
        <v>111</v>
      </c>
    </row>
    <row r="6" spans="1:3" x14ac:dyDescent="0.25">
      <c r="A6" s="89"/>
      <c r="B6" s="163" t="s">
        <v>112</v>
      </c>
      <c r="C6" s="164">
        <v>3705720.8</v>
      </c>
    </row>
    <row r="7" spans="1:3" x14ac:dyDescent="0.25">
      <c r="A7" s="89"/>
      <c r="B7" s="163" t="s">
        <v>113</v>
      </c>
      <c r="C7" s="164"/>
    </row>
    <row r="8" spans="1:3" x14ac:dyDescent="0.25">
      <c r="A8" s="89"/>
      <c r="B8" s="163" t="s">
        <v>114</v>
      </c>
      <c r="C8" s="164">
        <v>3232412.5999999996</v>
      </c>
    </row>
    <row r="9" spans="1:3" x14ac:dyDescent="0.25">
      <c r="A9" s="89"/>
      <c r="B9" s="163" t="s">
        <v>113</v>
      </c>
      <c r="C9" s="164"/>
    </row>
    <row r="10" spans="1:3" x14ac:dyDescent="0.25">
      <c r="A10" s="89"/>
      <c r="B10" s="163" t="s">
        <v>115</v>
      </c>
      <c r="C10" s="164">
        <v>2661199.7999999998</v>
      </c>
    </row>
    <row r="11" spans="1:3" x14ac:dyDescent="0.25">
      <c r="A11" s="89"/>
      <c r="B11" s="163" t="s">
        <v>113</v>
      </c>
      <c r="C11" s="164"/>
    </row>
    <row r="12" spans="1:3" x14ac:dyDescent="0.25">
      <c r="A12" s="89"/>
      <c r="B12" s="163" t="s">
        <v>116</v>
      </c>
      <c r="C12" s="164">
        <v>2661199.7999999998</v>
      </c>
    </row>
    <row r="13" spans="1:3" x14ac:dyDescent="0.25">
      <c r="A13" s="89"/>
      <c r="B13" s="163" t="s">
        <v>113</v>
      </c>
      <c r="C13" s="164"/>
    </row>
    <row r="14" spans="1:3" x14ac:dyDescent="0.25">
      <c r="A14" s="89"/>
      <c r="B14" s="163" t="s">
        <v>117</v>
      </c>
      <c r="C14" s="164">
        <v>2270030.5</v>
      </c>
    </row>
    <row r="15" spans="1:3" x14ac:dyDescent="0.25">
      <c r="A15" s="89"/>
      <c r="B15" s="163" t="s">
        <v>118</v>
      </c>
      <c r="C15" s="164">
        <v>261542.90000000002</v>
      </c>
    </row>
    <row r="16" spans="1:3" x14ac:dyDescent="0.25">
      <c r="A16" s="89"/>
      <c r="B16" s="163" t="s">
        <v>119</v>
      </c>
      <c r="C16" s="164">
        <v>129626.4</v>
      </c>
    </row>
    <row r="17" spans="1:3" x14ac:dyDescent="0.25">
      <c r="A17" s="89"/>
      <c r="B17" s="163" t="s">
        <v>120</v>
      </c>
      <c r="C17" s="164">
        <v>560793.4</v>
      </c>
    </row>
    <row r="18" spans="1:3" x14ac:dyDescent="0.25">
      <c r="A18" s="89"/>
      <c r="B18" s="163" t="s">
        <v>121</v>
      </c>
      <c r="C18" s="164">
        <v>219696.1</v>
      </c>
    </row>
    <row r="19" spans="1:3" x14ac:dyDescent="0.25">
      <c r="A19" s="89"/>
      <c r="B19" s="163" t="s">
        <v>122</v>
      </c>
      <c r="C19" s="164">
        <v>96945</v>
      </c>
    </row>
    <row r="20" spans="1:3" x14ac:dyDescent="0.25">
      <c r="A20" s="89"/>
      <c r="B20" s="163" t="s">
        <v>123</v>
      </c>
      <c r="C20" s="164">
        <v>1850.7</v>
      </c>
    </row>
    <row r="21" spans="1:3" x14ac:dyDescent="0.25">
      <c r="A21" s="89"/>
      <c r="B21" s="163" t="s">
        <v>124</v>
      </c>
      <c r="C21" s="164">
        <v>21000</v>
      </c>
    </row>
    <row r="22" spans="1:3" x14ac:dyDescent="0.25">
      <c r="A22" s="89"/>
      <c r="B22" s="163" t="s">
        <v>125</v>
      </c>
      <c r="C22" s="164">
        <v>2200</v>
      </c>
    </row>
    <row r="23" spans="1:3" x14ac:dyDescent="0.25">
      <c r="A23" s="89"/>
      <c r="B23" s="163" t="s">
        <v>126</v>
      </c>
      <c r="C23" s="164">
        <v>60690.400000000001</v>
      </c>
    </row>
    <row r="24" spans="1:3" x14ac:dyDescent="0.25">
      <c r="A24" s="89"/>
      <c r="B24" s="163" t="s">
        <v>127</v>
      </c>
      <c r="C24" s="164">
        <v>37010</v>
      </c>
    </row>
    <row r="25" spans="1:3" x14ac:dyDescent="0.25">
      <c r="A25" s="89"/>
      <c r="B25" s="163" t="s">
        <v>128</v>
      </c>
      <c r="C25" s="164">
        <v>22000</v>
      </c>
    </row>
    <row r="26" spans="1:3" x14ac:dyDescent="0.25">
      <c r="A26" s="89"/>
      <c r="B26" s="163" t="s">
        <v>129</v>
      </c>
      <c r="C26" s="164"/>
    </row>
    <row r="27" spans="1:3" x14ac:dyDescent="0.25">
      <c r="A27" s="89"/>
      <c r="B27" s="163" t="s">
        <v>130</v>
      </c>
      <c r="C27" s="164">
        <v>12000</v>
      </c>
    </row>
    <row r="28" spans="1:3" x14ac:dyDescent="0.25">
      <c r="A28" s="89"/>
      <c r="B28" s="163" t="s">
        <v>131</v>
      </c>
      <c r="C28" s="164">
        <v>10000</v>
      </c>
    </row>
    <row r="29" spans="1:3" x14ac:dyDescent="0.25">
      <c r="A29" s="89"/>
      <c r="B29" s="163" t="s">
        <v>132</v>
      </c>
      <c r="C29" s="164">
        <v>53500</v>
      </c>
    </row>
    <row r="30" spans="1:3" x14ac:dyDescent="0.25">
      <c r="A30" s="89"/>
      <c r="B30" s="163" t="s">
        <v>133</v>
      </c>
      <c r="C30" s="164">
        <v>500</v>
      </c>
    </row>
    <row r="31" spans="1:3" x14ac:dyDescent="0.25">
      <c r="A31" s="89"/>
      <c r="B31" s="163" t="s">
        <v>134</v>
      </c>
      <c r="C31" s="164">
        <v>15000</v>
      </c>
    </row>
    <row r="32" spans="1:3" x14ac:dyDescent="0.25">
      <c r="A32" s="89"/>
      <c r="B32" s="163" t="s">
        <v>135</v>
      </c>
      <c r="C32" s="164">
        <v>3000</v>
      </c>
    </row>
    <row r="33" spans="1:3" x14ac:dyDescent="0.25">
      <c r="A33" s="89"/>
      <c r="B33" s="163" t="s">
        <v>136</v>
      </c>
      <c r="C33" s="164">
        <v>35000</v>
      </c>
    </row>
    <row r="34" spans="1:3" x14ac:dyDescent="0.25">
      <c r="A34" s="89"/>
      <c r="B34" s="165" t="s">
        <v>137</v>
      </c>
      <c r="C34" s="164">
        <v>121000</v>
      </c>
    </row>
    <row r="35" spans="1:3" x14ac:dyDescent="0.25">
      <c r="A35" s="89"/>
      <c r="B35" s="166" t="s">
        <v>138</v>
      </c>
      <c r="C35" s="164">
        <v>121000</v>
      </c>
    </row>
    <row r="36" spans="1:3" x14ac:dyDescent="0.25">
      <c r="A36" s="89"/>
      <c r="B36" s="163" t="s">
        <v>139</v>
      </c>
      <c r="C36" s="164">
        <v>66000</v>
      </c>
    </row>
    <row r="37" spans="1:3" x14ac:dyDescent="0.25">
      <c r="A37" s="89"/>
      <c r="B37" s="163" t="s">
        <v>140</v>
      </c>
      <c r="C37" s="164">
        <v>35000</v>
      </c>
    </row>
    <row r="38" spans="1:3" x14ac:dyDescent="0.25">
      <c r="A38" s="89"/>
      <c r="B38" s="163" t="s">
        <v>141</v>
      </c>
      <c r="C38" s="164">
        <v>31000</v>
      </c>
    </row>
    <row r="39" spans="1:3" x14ac:dyDescent="0.25">
      <c r="A39" s="89"/>
      <c r="B39" s="163" t="s">
        <v>142</v>
      </c>
      <c r="C39" s="164">
        <v>78597.3</v>
      </c>
    </row>
    <row r="40" spans="1:3" x14ac:dyDescent="0.25">
      <c r="A40" s="89"/>
      <c r="B40" s="163" t="s">
        <v>143</v>
      </c>
      <c r="C40" s="164">
        <v>25000</v>
      </c>
    </row>
    <row r="41" spans="1:3" x14ac:dyDescent="0.25">
      <c r="A41" s="89"/>
      <c r="B41" s="163" t="s">
        <v>144</v>
      </c>
      <c r="C41" s="164">
        <v>50597.3</v>
      </c>
    </row>
    <row r="42" spans="1:3" x14ac:dyDescent="0.25">
      <c r="A42" s="89"/>
      <c r="B42" s="163" t="s">
        <v>145</v>
      </c>
      <c r="C42" s="164">
        <v>3000</v>
      </c>
    </row>
    <row r="43" spans="1:3" x14ac:dyDescent="0.25">
      <c r="A43" s="89"/>
      <c r="B43" s="163" t="s">
        <v>146</v>
      </c>
      <c r="C43" s="164">
        <v>10419.4</v>
      </c>
    </row>
    <row r="44" spans="1:3" ht="27" x14ac:dyDescent="0.25">
      <c r="A44" s="89"/>
      <c r="B44" s="163" t="s">
        <v>147</v>
      </c>
      <c r="C44" s="164">
        <v>5419.4</v>
      </c>
    </row>
    <row r="45" spans="1:3" x14ac:dyDescent="0.25">
      <c r="A45" s="89"/>
      <c r="B45" s="163" t="s">
        <v>148</v>
      </c>
      <c r="C45" s="164">
        <v>5419.4</v>
      </c>
    </row>
    <row r="46" spans="1:3" x14ac:dyDescent="0.25">
      <c r="A46" s="89"/>
      <c r="B46" s="163" t="s">
        <v>149</v>
      </c>
      <c r="C46" s="164">
        <v>5000</v>
      </c>
    </row>
    <row r="47" spans="1:3" x14ac:dyDescent="0.25">
      <c r="A47" s="89"/>
      <c r="B47" s="163" t="s">
        <v>150</v>
      </c>
      <c r="C47" s="164">
        <v>5000</v>
      </c>
    </row>
    <row r="48" spans="1:3" x14ac:dyDescent="0.25">
      <c r="A48" s="89"/>
      <c r="B48" s="167" t="s">
        <v>151</v>
      </c>
      <c r="C48" s="164">
        <v>473308.19999999995</v>
      </c>
    </row>
    <row r="49" spans="1:3" x14ac:dyDescent="0.25">
      <c r="A49" s="89"/>
      <c r="B49" s="163" t="s">
        <v>113</v>
      </c>
      <c r="C49" s="164"/>
    </row>
    <row r="50" spans="1:3" x14ac:dyDescent="0.25">
      <c r="A50" s="89"/>
      <c r="B50" s="163" t="s">
        <v>152</v>
      </c>
      <c r="C50" s="164">
        <v>473308.19999999995</v>
      </c>
    </row>
    <row r="51" spans="1:3" ht="16.5" hidden="1" x14ac:dyDescent="0.25">
      <c r="B51" s="16" t="s">
        <v>113</v>
      </c>
      <c r="C51" s="14"/>
    </row>
    <row r="52" spans="1:3" ht="16.5" hidden="1" x14ac:dyDescent="0.25">
      <c r="B52" s="17" t="s">
        <v>153</v>
      </c>
      <c r="C52" s="18">
        <v>60000</v>
      </c>
    </row>
    <row r="53" spans="1:3" ht="16.5" hidden="1" x14ac:dyDescent="0.25">
      <c r="B53" s="16" t="s">
        <v>113</v>
      </c>
      <c r="C53" s="14"/>
    </row>
    <row r="54" spans="1:3" ht="16.5" hidden="1" x14ac:dyDescent="0.25">
      <c r="B54" s="16" t="s">
        <v>154</v>
      </c>
      <c r="C54" s="14">
        <v>60000</v>
      </c>
    </row>
    <row r="55" spans="1:3" ht="16.5" hidden="1" x14ac:dyDescent="0.25">
      <c r="B55" s="17" t="s">
        <v>155</v>
      </c>
      <c r="C55" s="18">
        <v>413308.19999999995</v>
      </c>
    </row>
    <row r="56" spans="1:3" ht="16.5" hidden="1" x14ac:dyDescent="0.25">
      <c r="B56" s="16" t="s">
        <v>113</v>
      </c>
      <c r="C56" s="14"/>
    </row>
    <row r="57" spans="1:3" ht="16.5" hidden="1" x14ac:dyDescent="0.25">
      <c r="B57" s="16" t="s">
        <v>156</v>
      </c>
      <c r="C57" s="14">
        <v>15000</v>
      </c>
    </row>
    <row r="58" spans="1:3" ht="16.5" hidden="1" x14ac:dyDescent="0.25">
      <c r="B58" s="16" t="s">
        <v>157</v>
      </c>
      <c r="C58" s="14">
        <v>396808.19999999995</v>
      </c>
    </row>
    <row r="59" spans="1:3" ht="17.25" hidden="1" thickBot="1" x14ac:dyDescent="0.3">
      <c r="B59" s="19" t="s">
        <v>158</v>
      </c>
      <c r="C59" s="15">
        <v>1500</v>
      </c>
    </row>
  </sheetData>
  <mergeCells count="1">
    <mergeCell ref="B3:C3"/>
  </mergeCells>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workbookViewId="0">
      <selection activeCell="E10" sqref="E10"/>
    </sheetView>
  </sheetViews>
  <sheetFormatPr defaultRowHeight="15" x14ac:dyDescent="0.25"/>
  <cols>
    <col min="1" max="1" width="3.85546875" customWidth="1"/>
    <col min="2" max="2" width="85.85546875" customWidth="1"/>
    <col min="3" max="3" width="20.5703125" customWidth="1"/>
  </cols>
  <sheetData>
    <row r="1" spans="1:3" x14ac:dyDescent="0.25">
      <c r="B1" s="89"/>
      <c r="C1" s="168" t="s">
        <v>351</v>
      </c>
    </row>
    <row r="2" spans="1:3" ht="12.75" customHeight="1" x14ac:dyDescent="0.25">
      <c r="B2" s="89"/>
      <c r="C2" s="168" t="s">
        <v>161</v>
      </c>
    </row>
    <row r="3" spans="1:3" s="12" customFormat="1" ht="12.75" customHeight="1" x14ac:dyDescent="0.25">
      <c r="B3" s="89"/>
      <c r="C3" s="168"/>
    </row>
    <row r="4" spans="1:3" ht="26.25" customHeight="1" x14ac:dyDescent="0.25">
      <c r="A4" s="11"/>
      <c r="B4" s="309" t="s">
        <v>342</v>
      </c>
      <c r="C4" s="309"/>
    </row>
    <row r="5" spans="1:3" ht="15.75" thickBot="1" x14ac:dyDescent="0.3">
      <c r="A5" s="11"/>
      <c r="B5" s="169"/>
      <c r="C5" s="170" t="s">
        <v>84</v>
      </c>
    </row>
    <row r="6" spans="1:3" ht="27.75" thickBot="1" x14ac:dyDescent="0.3">
      <c r="A6" s="11"/>
      <c r="B6" s="171" t="s">
        <v>162</v>
      </c>
      <c r="C6" s="172" t="s">
        <v>163</v>
      </c>
    </row>
    <row r="7" spans="1:3" ht="15.75" thickBot="1" x14ac:dyDescent="0.3">
      <c r="A7" s="11"/>
      <c r="B7" s="173" t="s">
        <v>164</v>
      </c>
      <c r="C7" s="174">
        <v>156915705.5</v>
      </c>
    </row>
    <row r="8" spans="1:3" x14ac:dyDescent="0.25">
      <c r="A8" s="11"/>
      <c r="B8" s="175" t="s">
        <v>165</v>
      </c>
      <c r="C8" s="176">
        <v>76985409.799999997</v>
      </c>
    </row>
    <row r="9" spans="1:3" x14ac:dyDescent="0.25">
      <c r="A9" s="11"/>
      <c r="B9" s="175" t="s">
        <v>166</v>
      </c>
      <c r="C9" s="176">
        <v>45951419.899999999</v>
      </c>
    </row>
    <row r="10" spans="1:3" ht="27" x14ac:dyDescent="0.25">
      <c r="A10" s="11"/>
      <c r="B10" s="175" t="s">
        <v>167</v>
      </c>
      <c r="C10" s="177">
        <v>45951419.899999999</v>
      </c>
    </row>
    <row r="11" spans="1:3" x14ac:dyDescent="0.25">
      <c r="A11" s="11"/>
      <c r="B11" s="178" t="s">
        <v>4</v>
      </c>
      <c r="C11" s="177">
        <v>45951419.899999999</v>
      </c>
    </row>
    <row r="12" spans="1:3" x14ac:dyDescent="0.25">
      <c r="A12" s="11"/>
      <c r="B12" s="179" t="s">
        <v>168</v>
      </c>
      <c r="C12" s="177"/>
    </row>
    <row r="13" spans="1:3" x14ac:dyDescent="0.25">
      <c r="A13" s="11"/>
      <c r="B13" s="179" t="s">
        <v>169</v>
      </c>
      <c r="C13" s="177">
        <v>47000000</v>
      </c>
    </row>
    <row r="14" spans="1:3" x14ac:dyDescent="0.25">
      <c r="A14" s="11"/>
      <c r="B14" s="179" t="s">
        <v>170</v>
      </c>
      <c r="C14" s="180">
        <v>0</v>
      </c>
    </row>
    <row r="15" spans="1:3" x14ac:dyDescent="0.25">
      <c r="A15" s="11"/>
      <c r="B15" s="179" t="s">
        <v>171</v>
      </c>
      <c r="C15" s="177">
        <v>-1048580.1000000001</v>
      </c>
    </row>
    <row r="16" spans="1:3" x14ac:dyDescent="0.25">
      <c r="A16" s="11"/>
      <c r="B16" s="175" t="s">
        <v>172</v>
      </c>
      <c r="C16" s="177">
        <v>0</v>
      </c>
    </row>
    <row r="17" spans="1:3" x14ac:dyDescent="0.25">
      <c r="A17" s="11"/>
      <c r="B17" s="178" t="s">
        <v>4</v>
      </c>
      <c r="C17" s="177">
        <v>0</v>
      </c>
    </row>
    <row r="18" spans="1:3" x14ac:dyDescent="0.25">
      <c r="A18" s="11"/>
      <c r="B18" s="179" t="s">
        <v>168</v>
      </c>
      <c r="C18" s="177"/>
    </row>
    <row r="19" spans="1:3" x14ac:dyDescent="0.25">
      <c r="A19" s="11"/>
      <c r="B19" s="179" t="s">
        <v>173</v>
      </c>
      <c r="C19" s="177">
        <v>0</v>
      </c>
    </row>
    <row r="20" spans="1:3" x14ac:dyDescent="0.25">
      <c r="A20" s="11"/>
      <c r="B20" s="175" t="s">
        <v>174</v>
      </c>
      <c r="C20" s="177">
        <v>31033989.900000002</v>
      </c>
    </row>
    <row r="21" spans="1:3" ht="27" x14ac:dyDescent="0.25">
      <c r="A21" s="11"/>
      <c r="B21" s="175" t="s">
        <v>175</v>
      </c>
      <c r="C21" s="177">
        <v>31893823.5</v>
      </c>
    </row>
    <row r="22" spans="1:3" x14ac:dyDescent="0.25">
      <c r="A22" s="11"/>
      <c r="B22" s="175" t="s">
        <v>176</v>
      </c>
      <c r="C22" s="177">
        <v>-71511194.299999997</v>
      </c>
    </row>
    <row r="23" spans="1:3" ht="80.25" customHeight="1" x14ac:dyDescent="0.25">
      <c r="A23" s="11"/>
      <c r="B23" s="181" t="s">
        <v>177</v>
      </c>
      <c r="C23" s="177">
        <v>-71511194.299999997</v>
      </c>
    </row>
    <row r="24" spans="1:3" ht="12.75" customHeight="1" x14ac:dyDescent="0.25">
      <c r="A24" s="11"/>
      <c r="B24" s="175" t="s">
        <v>178</v>
      </c>
      <c r="C24" s="177">
        <v>30732706.699999999</v>
      </c>
    </row>
    <row r="25" spans="1:3" x14ac:dyDescent="0.25">
      <c r="A25" s="11"/>
      <c r="B25" s="179" t="s">
        <v>168</v>
      </c>
      <c r="C25" s="177"/>
    </row>
    <row r="26" spans="1:3" x14ac:dyDescent="0.25">
      <c r="A26" s="11"/>
      <c r="B26" s="179" t="s">
        <v>179</v>
      </c>
      <c r="C26" s="182">
        <v>62753.599999999999</v>
      </c>
    </row>
    <row r="27" spans="1:3" x14ac:dyDescent="0.25">
      <c r="A27" s="11"/>
      <c r="B27" s="179" t="s">
        <v>180</v>
      </c>
      <c r="C27" s="182">
        <v>1270109.5</v>
      </c>
    </row>
    <row r="28" spans="1:3" x14ac:dyDescent="0.25">
      <c r="A28" s="11"/>
      <c r="B28" s="179" t="s">
        <v>181</v>
      </c>
      <c r="C28" s="182">
        <v>355208.4</v>
      </c>
    </row>
    <row r="29" spans="1:3" x14ac:dyDescent="0.25">
      <c r="A29" s="11"/>
      <c r="B29" s="179" t="s">
        <v>182</v>
      </c>
      <c r="C29" s="182">
        <v>817620.4</v>
      </c>
    </row>
    <row r="30" spans="1:3" x14ac:dyDescent="0.25">
      <c r="A30" s="11"/>
      <c r="B30" s="179" t="s">
        <v>183</v>
      </c>
      <c r="C30" s="182">
        <v>352311.4</v>
      </c>
    </row>
    <row r="31" spans="1:3" x14ac:dyDescent="0.25">
      <c r="A31" s="11"/>
      <c r="B31" s="179" t="s">
        <v>184</v>
      </c>
      <c r="C31" s="182">
        <v>72618.399999999994</v>
      </c>
    </row>
    <row r="32" spans="1:3" x14ac:dyDescent="0.25">
      <c r="A32" s="11"/>
      <c r="B32" s="179" t="s">
        <v>185</v>
      </c>
      <c r="C32" s="182">
        <v>723839.5</v>
      </c>
    </row>
    <row r="33" spans="1:3" x14ac:dyDescent="0.25">
      <c r="A33" s="11"/>
      <c r="B33" s="179" t="s">
        <v>186</v>
      </c>
      <c r="C33" s="182">
        <v>65196.6</v>
      </c>
    </row>
    <row r="34" spans="1:3" x14ac:dyDescent="0.25">
      <c r="A34" s="11"/>
      <c r="B34" s="179" t="s">
        <v>187</v>
      </c>
      <c r="C34" s="182">
        <v>4644639.8</v>
      </c>
    </row>
    <row r="35" spans="1:3" x14ac:dyDescent="0.25">
      <c r="A35" s="11"/>
      <c r="B35" s="179" t="s">
        <v>188</v>
      </c>
      <c r="C35" s="182"/>
    </row>
    <row r="36" spans="1:3" x14ac:dyDescent="0.25">
      <c r="A36" s="11"/>
      <c r="B36" s="179" t="s">
        <v>189</v>
      </c>
      <c r="C36" s="182">
        <v>1380.1</v>
      </c>
    </row>
    <row r="37" spans="1:3" x14ac:dyDescent="0.25">
      <c r="A37" s="11"/>
      <c r="B37" s="179" t="s">
        <v>190</v>
      </c>
      <c r="C37" s="182">
        <v>724.6</v>
      </c>
    </row>
    <row r="38" spans="1:3" x14ac:dyDescent="0.25">
      <c r="A38" s="11"/>
      <c r="B38" s="179" t="s">
        <v>191</v>
      </c>
      <c r="C38" s="182">
        <v>5380952.4000000004</v>
      </c>
    </row>
    <row r="39" spans="1:3" x14ac:dyDescent="0.25">
      <c r="A39" s="11"/>
      <c r="B39" s="179" t="s">
        <v>192</v>
      </c>
      <c r="C39" s="182">
        <v>3668192.4</v>
      </c>
    </row>
    <row r="40" spans="1:3" ht="27" x14ac:dyDescent="0.25">
      <c r="A40" s="11"/>
      <c r="B40" s="179" t="s">
        <v>193</v>
      </c>
      <c r="C40" s="182">
        <v>79788.3</v>
      </c>
    </row>
    <row r="41" spans="1:3" x14ac:dyDescent="0.25">
      <c r="A41" s="11"/>
      <c r="B41" s="179" t="s">
        <v>194</v>
      </c>
      <c r="C41" s="182">
        <v>92619.6</v>
      </c>
    </row>
    <row r="42" spans="1:3" x14ac:dyDescent="0.25">
      <c r="A42" s="11"/>
      <c r="B42" s="179" t="s">
        <v>195</v>
      </c>
      <c r="C42" s="182">
        <v>198743.7</v>
      </c>
    </row>
    <row r="43" spans="1:3" x14ac:dyDescent="0.25">
      <c r="A43" s="11"/>
      <c r="B43" s="179" t="s">
        <v>196</v>
      </c>
      <c r="C43" s="182">
        <v>12946008</v>
      </c>
    </row>
    <row r="44" spans="1:3" x14ac:dyDescent="0.25">
      <c r="A44" s="11"/>
      <c r="B44" s="175" t="s">
        <v>197</v>
      </c>
      <c r="C44" s="177">
        <v>39918654</v>
      </c>
    </row>
    <row r="45" spans="1:3" x14ac:dyDescent="0.25">
      <c r="A45" s="11"/>
      <c r="B45" s="179" t="s">
        <v>198</v>
      </c>
      <c r="C45" s="180">
        <v>39918654</v>
      </c>
    </row>
    <row r="46" spans="1:3" x14ac:dyDescent="0.25">
      <c r="A46" s="11"/>
      <c r="B46" s="175" t="s">
        <v>199</v>
      </c>
      <c r="C46" s="177">
        <v>79930295.700000018</v>
      </c>
    </row>
    <row r="47" spans="1:3" x14ac:dyDescent="0.25">
      <c r="A47" s="11"/>
      <c r="B47" s="175" t="s">
        <v>166</v>
      </c>
      <c r="C47" s="177">
        <v>131533951.90000001</v>
      </c>
    </row>
    <row r="48" spans="1:3" x14ac:dyDescent="0.25">
      <c r="A48" s="11"/>
      <c r="B48" s="175" t="s">
        <v>200</v>
      </c>
      <c r="C48" s="177">
        <v>201094591.90000001</v>
      </c>
    </row>
    <row r="49" spans="1:3" x14ac:dyDescent="0.25">
      <c r="A49" s="11"/>
      <c r="B49" s="175" t="s">
        <v>172</v>
      </c>
      <c r="C49" s="177">
        <v>-69560640</v>
      </c>
    </row>
    <row r="50" spans="1:3" x14ac:dyDescent="0.25">
      <c r="A50" s="11"/>
      <c r="B50" s="178" t="s">
        <v>4</v>
      </c>
      <c r="C50" s="177">
        <v>-69560640</v>
      </c>
    </row>
    <row r="51" spans="1:3" x14ac:dyDescent="0.25">
      <c r="A51" s="11"/>
      <c r="B51" s="175" t="s">
        <v>201</v>
      </c>
      <c r="C51" s="177">
        <v>-51603656.199999996</v>
      </c>
    </row>
    <row r="52" spans="1:3" x14ac:dyDescent="0.25">
      <c r="A52" s="11"/>
      <c r="B52" s="175" t="s">
        <v>202</v>
      </c>
      <c r="C52" s="177">
        <v>-51428169.299999997</v>
      </c>
    </row>
    <row r="53" spans="1:3" x14ac:dyDescent="0.25">
      <c r="A53" s="11"/>
      <c r="B53" s="178" t="s">
        <v>4</v>
      </c>
      <c r="C53" s="177">
        <v>-51428169.299999997</v>
      </c>
    </row>
    <row r="54" spans="1:3" x14ac:dyDescent="0.25">
      <c r="A54" s="11"/>
      <c r="B54" s="179" t="s">
        <v>168</v>
      </c>
      <c r="C54" s="177"/>
    </row>
    <row r="55" spans="1:3" x14ac:dyDescent="0.25">
      <c r="A55" s="11"/>
      <c r="B55" s="179" t="s">
        <v>203</v>
      </c>
      <c r="C55" s="177">
        <v>-51428169.299999997</v>
      </c>
    </row>
    <row r="56" spans="1:3" ht="19.5" customHeight="1" x14ac:dyDescent="0.25">
      <c r="A56" s="11"/>
      <c r="B56" s="175" t="s">
        <v>204</v>
      </c>
      <c r="C56" s="177">
        <v>668609.6</v>
      </c>
    </row>
    <row r="57" spans="1:3" x14ac:dyDescent="0.25">
      <c r="A57" s="11"/>
      <c r="B57" s="179" t="s">
        <v>168</v>
      </c>
      <c r="C57" s="177"/>
    </row>
    <row r="58" spans="1:3" x14ac:dyDescent="0.25">
      <c r="A58" s="11"/>
      <c r="B58" s="179" t="s">
        <v>205</v>
      </c>
      <c r="C58" s="177">
        <v>668609.6</v>
      </c>
    </row>
    <row r="59" spans="1:3" x14ac:dyDescent="0.25">
      <c r="A59" s="11"/>
      <c r="B59" s="183" t="s">
        <v>206</v>
      </c>
      <c r="C59" s="184">
        <v>-844096.5</v>
      </c>
    </row>
    <row r="60" spans="1:3" x14ac:dyDescent="0.25">
      <c r="A60" s="11"/>
      <c r="B60" s="178" t="s">
        <v>4</v>
      </c>
      <c r="C60" s="184">
        <v>-844096.5</v>
      </c>
    </row>
    <row r="61" spans="1:3" x14ac:dyDescent="0.25">
      <c r="A61" s="11"/>
      <c r="B61" s="179" t="s">
        <v>168</v>
      </c>
      <c r="C61" s="184"/>
    </row>
    <row r="62" spans="1:3" ht="27.75" thickBot="1" x14ac:dyDescent="0.3">
      <c r="A62" s="11"/>
      <c r="B62" s="179" t="s">
        <v>207</v>
      </c>
      <c r="C62" s="185">
        <v>-844096.5</v>
      </c>
    </row>
  </sheetData>
  <mergeCells count="1">
    <mergeCell ref="B4: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85" zoomScaleNormal="85" workbookViewId="0">
      <selection activeCell="B4" sqref="B4:H4"/>
    </sheetView>
  </sheetViews>
  <sheetFormatPr defaultRowHeight="15" x14ac:dyDescent="0.25"/>
  <cols>
    <col min="1" max="1" width="4.42578125" style="12" customWidth="1"/>
    <col min="2" max="2" width="10.85546875" style="12" customWidth="1"/>
    <col min="3" max="3" width="13" style="12" customWidth="1"/>
    <col min="4" max="4" width="65" customWidth="1"/>
    <col min="5" max="5" width="44.42578125" style="12" customWidth="1"/>
    <col min="6" max="6" width="13.28515625" customWidth="1"/>
    <col min="7" max="7" width="18.7109375" customWidth="1"/>
    <col min="8" max="8" width="15.42578125" customWidth="1"/>
  </cols>
  <sheetData>
    <row r="1" spans="2:8" x14ac:dyDescent="0.25">
      <c r="B1" s="89"/>
      <c r="C1" s="89"/>
      <c r="D1" s="89"/>
      <c r="E1" s="89"/>
      <c r="F1" s="89"/>
      <c r="G1" s="89"/>
      <c r="H1" s="188" t="s">
        <v>351</v>
      </c>
    </row>
    <row r="2" spans="2:8" x14ac:dyDescent="0.25">
      <c r="B2" s="89"/>
      <c r="C2" s="89"/>
      <c r="D2" s="187"/>
      <c r="E2" s="187"/>
      <c r="F2" s="187"/>
      <c r="G2" s="89"/>
      <c r="H2" s="188" t="s">
        <v>208</v>
      </c>
    </row>
    <row r="3" spans="2:8" x14ac:dyDescent="0.25">
      <c r="B3" s="89"/>
      <c r="C3" s="89"/>
      <c r="D3" s="20"/>
      <c r="E3" s="20"/>
      <c r="F3" s="189"/>
      <c r="G3" s="189"/>
      <c r="H3" s="189"/>
    </row>
    <row r="4" spans="2:8" ht="34.5" customHeight="1" x14ac:dyDescent="0.25">
      <c r="B4" s="311" t="s">
        <v>344</v>
      </c>
      <c r="C4" s="311"/>
      <c r="D4" s="311"/>
      <c r="E4" s="311"/>
      <c r="F4" s="311"/>
      <c r="G4" s="311"/>
      <c r="H4" s="311"/>
    </row>
    <row r="5" spans="2:8" x14ac:dyDescent="0.25">
      <c r="B5" s="89"/>
      <c r="C5" s="89"/>
      <c r="D5" s="89"/>
      <c r="E5" s="89"/>
      <c r="F5" s="89"/>
      <c r="G5" s="190"/>
      <c r="H5" s="191" t="s">
        <v>84</v>
      </c>
    </row>
    <row r="6" spans="2:8" ht="15" customHeight="1" x14ac:dyDescent="0.25">
      <c r="B6" s="304" t="s">
        <v>368</v>
      </c>
      <c r="C6" s="304"/>
      <c r="D6" s="304" t="s">
        <v>345</v>
      </c>
      <c r="E6" s="304" t="s">
        <v>346</v>
      </c>
      <c r="F6" s="310" t="s">
        <v>218</v>
      </c>
      <c r="G6" s="310"/>
      <c r="H6" s="310"/>
    </row>
    <row r="7" spans="2:8" x14ac:dyDescent="0.25">
      <c r="B7" s="304" t="s">
        <v>61</v>
      </c>
      <c r="C7" s="304" t="s">
        <v>219</v>
      </c>
      <c r="D7" s="304"/>
      <c r="E7" s="304"/>
      <c r="F7" s="303" t="s">
        <v>209</v>
      </c>
      <c r="G7" s="303" t="s">
        <v>210</v>
      </c>
      <c r="H7" s="303"/>
    </row>
    <row r="8" spans="2:8" ht="27" x14ac:dyDescent="0.25">
      <c r="B8" s="304"/>
      <c r="C8" s="304"/>
      <c r="D8" s="304"/>
      <c r="E8" s="304"/>
      <c r="F8" s="303"/>
      <c r="G8" s="136" t="s">
        <v>211</v>
      </c>
      <c r="H8" s="136" t="s">
        <v>212</v>
      </c>
    </row>
    <row r="9" spans="2:8" ht="40.5" x14ac:dyDescent="0.25">
      <c r="B9" s="192"/>
      <c r="C9" s="192"/>
      <c r="D9" s="141" t="s">
        <v>352</v>
      </c>
      <c r="E9" s="141"/>
      <c r="F9" s="186" t="s">
        <v>8</v>
      </c>
      <c r="G9" s="186" t="s">
        <v>8</v>
      </c>
      <c r="H9" s="186" t="s">
        <v>8</v>
      </c>
    </row>
    <row r="10" spans="2:8" ht="40.5" x14ac:dyDescent="0.25">
      <c r="B10" s="192">
        <v>1134</v>
      </c>
      <c r="C10" s="192">
        <v>42001</v>
      </c>
      <c r="D10" s="142" t="s">
        <v>213</v>
      </c>
      <c r="E10" s="142" t="s">
        <v>220</v>
      </c>
      <c r="F10" s="186" t="s">
        <v>8</v>
      </c>
      <c r="G10" s="186" t="s">
        <v>8</v>
      </c>
      <c r="H10" s="186" t="s">
        <v>8</v>
      </c>
    </row>
    <row r="11" spans="2:8" ht="27" x14ac:dyDescent="0.25">
      <c r="B11" s="192">
        <v>1167</v>
      </c>
      <c r="C11" s="192">
        <v>42001</v>
      </c>
      <c r="D11" s="142" t="s">
        <v>214</v>
      </c>
      <c r="E11" s="142" t="s">
        <v>221</v>
      </c>
      <c r="F11" s="186" t="s">
        <v>8</v>
      </c>
      <c r="G11" s="186" t="s">
        <v>8</v>
      </c>
      <c r="H11" s="186" t="s">
        <v>8</v>
      </c>
    </row>
    <row r="12" spans="2:8" ht="27" x14ac:dyDescent="0.25">
      <c r="B12" s="192">
        <v>1167</v>
      </c>
      <c r="C12" s="192">
        <v>42004</v>
      </c>
      <c r="D12" s="142" t="s">
        <v>215</v>
      </c>
      <c r="E12" s="142" t="s">
        <v>221</v>
      </c>
      <c r="F12" s="186" t="s">
        <v>8</v>
      </c>
      <c r="G12" s="186" t="s">
        <v>8</v>
      </c>
      <c r="H12" s="186" t="s">
        <v>8</v>
      </c>
    </row>
    <row r="13" spans="2:8" ht="40.5" x14ac:dyDescent="0.25">
      <c r="B13" s="192">
        <v>1167</v>
      </c>
      <c r="C13" s="192">
        <v>42003</v>
      </c>
      <c r="D13" s="142" t="s">
        <v>216</v>
      </c>
      <c r="E13" s="142" t="s">
        <v>221</v>
      </c>
      <c r="F13" s="186" t="s">
        <v>8</v>
      </c>
      <c r="G13" s="186" t="s">
        <v>8</v>
      </c>
      <c r="H13" s="186" t="s">
        <v>8</v>
      </c>
    </row>
    <row r="14" spans="2:8" ht="40.5" x14ac:dyDescent="0.25">
      <c r="B14" s="192">
        <v>1167</v>
      </c>
      <c r="C14" s="192">
        <v>42002</v>
      </c>
      <c r="D14" s="142" t="s">
        <v>217</v>
      </c>
      <c r="E14" s="142" t="s">
        <v>221</v>
      </c>
      <c r="F14" s="186" t="s">
        <v>8</v>
      </c>
      <c r="G14" s="186" t="s">
        <v>8</v>
      </c>
      <c r="H14" s="186" t="s">
        <v>8</v>
      </c>
    </row>
  </sheetData>
  <mergeCells count="9">
    <mergeCell ref="F7:F8"/>
    <mergeCell ref="D6:D8"/>
    <mergeCell ref="F6:H6"/>
    <mergeCell ref="G7:H7"/>
    <mergeCell ref="B4:H4"/>
    <mergeCell ref="E6:E8"/>
    <mergeCell ref="B6:C6"/>
    <mergeCell ref="B7:B8"/>
    <mergeCell ref="C7: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Հավելված 1 աղ.1 Աղ</vt:lpstr>
      <vt:lpstr>Հավելված 1 աղ. 2 Աղ(NEW)</vt:lpstr>
      <vt:lpstr>Հավելված 1 աղ. 3 Աղ</vt:lpstr>
      <vt:lpstr>Հավելված 1 աղ 4</vt:lpstr>
      <vt:lpstr>Հավելված 1 աղ 5</vt:lpstr>
      <vt:lpstr>Հավելված 2</vt:lpstr>
      <vt:lpstr>Հավելված 3 </vt:lpstr>
      <vt:lpstr>Հավելված 4 աղ 1</vt:lpstr>
      <vt:lpstr>Հավելված 4 աղ 2</vt:lpstr>
      <vt:lpstr>Հավելված 4 աղ 3</vt:lpstr>
      <vt:lpstr>Հավելված 4 աղ.4</vt:lpstr>
      <vt:lpstr>Հավելված 4 աղ.5</vt:lpstr>
      <vt:lpstr>Հավելված 5</vt:lpstr>
      <vt:lpstr>Հավելված 6</vt:lpstr>
      <vt:lpstr>Հավելված 7 աղ 1</vt:lpstr>
      <vt:lpstr>Հավելված 7 աղ 2</vt:lpstr>
      <vt:lpstr>Հավելված 1 աղ 8</vt:lpstr>
      <vt:lpstr>'Հավելված 1 աղ. 3 Աղ'!_ftn10</vt:lpstr>
      <vt:lpstr>'Հավելված 4 աղ.5'!_ftn10</vt:lpstr>
      <vt:lpstr>'Հավելված 4 աղ.5'!_ftn3</vt:lpstr>
      <vt:lpstr>'Հավելված 1 աղ. 3 Աղ'!_ftn4</vt:lpstr>
      <vt:lpstr>'Հավելված 4 աղ.5'!_ftn4</vt:lpstr>
      <vt:lpstr>'Հավելված 1 աղ. 3 Աղ'!_ftn5</vt:lpstr>
      <vt:lpstr>'Հավելված 4 աղ.5'!_ftn5</vt:lpstr>
      <vt:lpstr>'Հավելված 1 աղ. 3 Աղ'!_ftn6</vt:lpstr>
      <vt:lpstr>'Հավելված 4 աղ.5'!_ftn6</vt:lpstr>
      <vt:lpstr>'Հավելված 1 աղ. 3 Աղ'!_ftn7</vt:lpstr>
      <vt:lpstr>'Հավելված 4 աղ.5'!_ftn7</vt:lpstr>
      <vt:lpstr>'Հավելված 1 աղ. 3 Աղ'!_ftn8</vt:lpstr>
      <vt:lpstr>'Հավելված 4 աղ.5'!_ftn8</vt:lpstr>
      <vt:lpstr>'Հավելված 1 աղ. 3 Աղ'!_ftn9</vt:lpstr>
      <vt:lpstr>'Հավելված 4 աղ.5'!_ftn9</vt:lpstr>
      <vt:lpstr>'Հավելված 1 աղ. 3 Աղ'!_ftnref1</vt:lpstr>
      <vt:lpstr>'Հավելված 4 աղ.5'!_ftnref1</vt:lpstr>
      <vt:lpstr>'Հավելված 1 աղ. 3 Աղ'!_ftnref2</vt:lpstr>
      <vt:lpstr>'Հավելված 4 աղ.5'!_ftnref2</vt:lpstr>
      <vt:lpstr>'Հավելված 1 աղ. 3 Աղ'!_ftnref3</vt:lpstr>
      <vt:lpstr>'Հավելված 4 աղ.5'!_ftnref3</vt:lpstr>
      <vt:lpstr>'Հավելված 1 աղ. 3 Աղ'!_ftnref4</vt:lpstr>
      <vt:lpstr>'Հավելված 4 աղ.5'!_ftnref4</vt:lpstr>
      <vt:lpstr>'Հավելված 1 աղ. 3 Աղ'!_ftnref5</vt:lpstr>
      <vt:lpstr>'Հավելված 4 աղ.5'!_ftnref5</vt:lpstr>
      <vt:lpstr>'Հավելված 1 աղ. 3 Աղ'!_ftnref6</vt:lpstr>
      <vt:lpstr>'Հավելված 4 աղ.5'!_ftnref6</vt:lpstr>
      <vt:lpstr>'Հավելված 1 աղ. 3 Աղ'!_ftnref7</vt:lpstr>
      <vt:lpstr>'Հավելված 4 աղ.5'!_ftnref7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2019-07-22T07:49:28Z</dcterms:modified>
</cp:coreProperties>
</file>