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axyusak 12" sheetId="1" r:id="rId1"/>
  </sheets>
  <definedNames>
    <definedName name="_xlnm.Print_Area" localSheetId="0">'axyusak 12'!$A$1:$H$115</definedName>
    <definedName name="_xlnm.Print_Titles" localSheetId="0">'axyusak 12'!$7:$8</definedName>
  </definedNames>
  <calcPr calcId="145621" fullCalcOnLoad="1"/>
</workbook>
</file>

<file path=xl/calcChain.xml><?xml version="1.0" encoding="utf-8"?>
<calcChain xmlns="http://schemas.openxmlformats.org/spreadsheetml/2006/main">
  <c r="H62" i="1" l="1"/>
  <c r="F58" i="1"/>
  <c r="G58" i="1"/>
  <c r="E58" i="1"/>
  <c r="F46" i="1"/>
  <c r="G46" i="1"/>
  <c r="E46" i="1"/>
  <c r="F34" i="1"/>
  <c r="G34" i="1"/>
  <c r="H34" i="1" s="1"/>
  <c r="E34" i="1"/>
  <c r="F22" i="1"/>
  <c r="G22" i="1"/>
  <c r="E22" i="1"/>
  <c r="F10" i="1"/>
  <c r="G10" i="1"/>
  <c r="E10" i="1"/>
  <c r="H109" i="1"/>
  <c r="H103" i="1"/>
  <c r="H83" i="1"/>
  <c r="H95" i="1"/>
  <c r="H89" i="1"/>
  <c r="H77" i="1"/>
  <c r="H72" i="1"/>
  <c r="H66" i="1"/>
  <c r="H58" i="1"/>
  <c r="H52" i="1"/>
  <c r="H10" i="1"/>
  <c r="H46" i="1"/>
  <c r="H40" i="1"/>
  <c r="H28" i="1"/>
  <c r="H22" i="1"/>
  <c r="H16" i="1"/>
</calcChain>
</file>

<file path=xl/sharedStrings.xml><?xml version="1.0" encoding="utf-8"?>
<sst xmlns="http://schemas.openxmlformats.org/spreadsheetml/2006/main" count="145" uniqueCount="82">
  <si>
    <t>Ծրագրային դասիչը</t>
  </si>
  <si>
    <t>Ծրագիրը</t>
  </si>
  <si>
    <t>Միջոցառումը</t>
  </si>
  <si>
    <t>Ծրագիր/Քաղաքականության միջոցառում</t>
  </si>
  <si>
    <t>ԾՐԱԳԻՐ</t>
  </si>
  <si>
    <t>ՀՀ գյուղատնտեսության նախարարության սննդամթերքի անվտանգության պետական ծառայություն</t>
  </si>
  <si>
    <t>Ծրագրի նկարագրությունը</t>
  </si>
  <si>
    <t>Սննդամթերքի անվտանգության բնագավառում քաղաքականության մշակման, վերահսկողության և աջակցության ծառայություններ</t>
  </si>
  <si>
    <t>Վերջնական արդյունքի նկարագրությունը</t>
  </si>
  <si>
    <t>Սննդամթերքի անվտանգության և որակի բարելավում</t>
  </si>
  <si>
    <t>Քաղաքականության միջոցառումներ. Ծառայություններ</t>
  </si>
  <si>
    <t>ԱԾ01</t>
  </si>
  <si>
    <t>Մատուցվող ծառայության նկարագրությունը</t>
  </si>
  <si>
    <t>Սննդամթերքի անվտանգության վերահսկողության քաղաքականության մշակման և դրա կատարման համակարգման, պետական ծրագրերի պլանավորման, մշակման, իրականացման և մոնիտորինգի (վերահսկման) ծառայություններ</t>
  </si>
  <si>
    <t>Ծառայություն մատուցողի անվանումը</t>
  </si>
  <si>
    <t>Սննդի անվտանգության ապահովման ծառայություններ</t>
  </si>
  <si>
    <t>Սննդամթերքի անվտանգության ապահովման ծառայություններ</t>
  </si>
  <si>
    <t>Սննդի անվտանգության համակարգի ներդրմանն ուղղված ծառայություններ</t>
  </si>
  <si>
    <t>Սննդամթերքի անվտանգության ապահովում</t>
  </si>
  <si>
    <t>ՀՀ-ում վաճառքում գտնվող սննադամթերքի անվտանգության ապահովում (նմուշների լաբորատոր փորձաքննություն հավաստագրված լաբորատորիաների կողմից)</t>
  </si>
  <si>
    <t>Պետական գնումների սահմանված կարգով մրցույթներում հաղթող ճանաչված համապատասխան հավատարմագրում անցած կազմակերպություններ</t>
  </si>
  <si>
    <t>ԱԾ05</t>
  </si>
  <si>
    <t>Բուսաբուծության խթանում և բույսերի պաշտպանություն</t>
  </si>
  <si>
    <t>Բույuերի կարանտինային անվտանգության և բույuերի պաշտպանության ապահովում, բույսերի վնասակար  օրգանիզմների բուսասանիտարական մոնիտորինգ և գյուղատնտեսական մշակաբույսերի և անտառի առավել վնասակար օրգանիզմների դեմ բույսերի պաշտպանության միջոցառումների իրականացում, սերմերի որակի ստուգում և սելեկցիոն նվաճումների պետական սորտափորձարկում, աջակցություն սերմաբուծությանը և երկրագործությանը</t>
  </si>
  <si>
    <t>Հողագործությունից ստացվող արդյունքի բարելավում</t>
  </si>
  <si>
    <t>Բուսասանիտարական բնագավառում մեթոդաբանության և վերապատրաստման ծառայություններ</t>
  </si>
  <si>
    <t>Բուսասանիտարական մեթոդոլոգիայի մշակում, բույսերի և բուսական  արտադրանքի վերահսկման ոլորտի մասնագետների վերապատրաստման ծառայություններ</t>
  </si>
  <si>
    <t>Պետական գնումների սահմանված կարգով մրցույթներում հաղթող ճանաչված կազմակերպություններ</t>
  </si>
  <si>
    <t>ԱԾ03</t>
  </si>
  <si>
    <t>Անասնաբուժական ծառայություններ</t>
  </si>
  <si>
    <t xml:space="preserve">Առավել վտանգավոր և մարդու և կենդանիների համար ընդհանուր հիվանդությունների դեմ կենդանիների պատվաստման իրականացում </t>
  </si>
  <si>
    <t>Անասնաճարակային և բուսասանիտարական կայուն ֆոնի ապահովում</t>
  </si>
  <si>
    <t>Գյուղատնտեսական կենդանիների հիվանդությունների լաբորատոր ախտորոշման, կենդանական ծագում ունեցող հումքի և նյութի, բույսերի կարանտինի, գյուղ մշակաբույսերի և բույսերի պաշտպանության միջոցների լաբորատոր փորձաքննության միջոցառումներ</t>
  </si>
  <si>
    <t>Գյուղատնտեսական կենդանիների հիվանդությունների լաբորատոր ախտորոշման, կենդանական ծագում ունեցող հումքի և նյութի, բույսերի կարանտինի, գյուղ մշակաբույսերի և բույսերի պաշտպանության միջոցների լաբորատոր փորձաքննությունների իրականացում</t>
  </si>
  <si>
    <t>&lt;&lt;Հանրապետական անասնաբուժասանիտարական և բուսասանիտարական լաբորատոր ծառայությունների կենտրոն&gt;&gt; ՊՈԱԿ</t>
  </si>
  <si>
    <t>Սոցիալական փաթեթների ապահովման ծրագիր</t>
  </si>
  <si>
    <t>Բնակչության կենսամակարդակի բարձրացում</t>
  </si>
  <si>
    <t>Քաղաքականության միջոցառումներ. ՏՐԱՆՍՖԵՐՏՆԵՐ</t>
  </si>
  <si>
    <t>ԾՏ37</t>
  </si>
  <si>
    <t>Պետական հիմնարկների և կազմակերպությունների աշխատողների սոցիալական փաթեթով ապահովում</t>
  </si>
  <si>
    <t>Տրանսֆերտի    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</si>
  <si>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</si>
  <si>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ԱԾ02</t>
  </si>
  <si>
    <t xml:space="preserve">ՀՀ ԳՆ սննդամթերքի անվտանգության պետական ծառայություն </t>
  </si>
  <si>
    <t>Ծրագրի    նկարագրությունը</t>
  </si>
  <si>
    <t>Վերջնական  արդյունքի    նկարագրությունը</t>
  </si>
  <si>
    <t>Ծրագիրը նպաստում է  ՀՀ  ԳՆ սննդամթերքի անվտանգության պետական ծառայության ծրագրերով նախատեսված արդյունքների նվաճմանը</t>
  </si>
  <si>
    <t>Կառավարչական հիմնարկի կողմից օգտագործվող ակտիվներ</t>
  </si>
  <si>
    <t>ԿՀ01</t>
  </si>
  <si>
    <t>Վարչական սարքավորումներ</t>
  </si>
  <si>
    <t>Ակտիվի     նկարագրությունը</t>
  </si>
  <si>
    <t>Վարչական սարքավորումների ձեռքբերում</t>
  </si>
  <si>
    <t>Ակտիվն օգտագործող կազմակերպության անվանումը</t>
  </si>
  <si>
    <t xml:space="preserve">ՀՀ գյուղատնտեսության նախարարության սննդամթերքի անվտանգության պետական ծառայություն </t>
  </si>
  <si>
    <t>ԿՀ02</t>
  </si>
  <si>
    <t>Այլ մեքենաներ և  սարքավորումներ</t>
  </si>
  <si>
    <t>Այլ մեքենաներ և  սարքավորումների ձեռքբերում</t>
  </si>
  <si>
    <t>Ներմուծվող սննդամթերքի եվ (կամ) կենդանական ծագման մթերքի լաբորատոր փորձաքննություն</t>
  </si>
  <si>
    <t>Նպաստել ՀՀ  ԳՆ սննդամթերքի անվտանգության պետական ծառայության ծրագրերով նախատեսված արդյունքների նվաճմանը</t>
  </si>
  <si>
    <t>04.02.01</t>
  </si>
  <si>
    <t>10.09.02</t>
  </si>
  <si>
    <t>ԱԾ04</t>
  </si>
  <si>
    <t>ԵՄ-ի փորձարկման ռեֆերենս մեթոդներով մեղրի և ձկան փորձաքնությունների ծառայություններ</t>
  </si>
  <si>
    <t>Մնացորդային նյութերի հայտնաբերման նպատակով լաբորատոր փորձաքննությունների իրականացում</t>
  </si>
  <si>
    <t>ԵՄ պահանջներին համապատասխան ձկան և մեղրի անվտանգության ապահովում</t>
  </si>
  <si>
    <t>01.01.02</t>
  </si>
  <si>
    <t>Ոլորտի քաղաքականության խորհրդատվության, ՀՀ գյուղատնտեսության նախարարության սննդամթերքի անվտանգության ծառայության իրավասության տակ ընկնող ծառայությունների ու ծրագրերի համակարգման ծառայություններ</t>
  </si>
  <si>
    <t>11.01.01</t>
  </si>
  <si>
    <t>«Այրում-Ջիլիզա» սահմանային հսկողության կետի վերակառուցման աշխատանքների իրականացում</t>
  </si>
  <si>
    <t>Համաձայնագրով նախատեսված միջոցառումների համար անհրաժեշտ ենթակառուցվածքների պատրաստվածություն</t>
  </si>
  <si>
    <t>Գյուղատնտեսական կենդանիների հիվանդությունների լաբորատոր ախտորոշման, կենդանական ծագում ունեցող հումքի և նյութի, բույսերի կարանտինի, գյուղմշակաբույսերի և բույսերի պաշտպանության միջոցների լաբորատոր փորձաքննության միջոցառումներ</t>
  </si>
  <si>
    <t>Գյուղատնտեսական կենդանիների հիվանդությունների լաբորատոր ախտորոշման, կենդանական ծագում ունեցող հումքի և նյութի, բույսերի կարանտինի, գյուղմշակաբույսերի և բույսերի պաշտպանության միջոցների լաբորատոր փորձաքննությունների իրականացում</t>
  </si>
  <si>
    <t>ԱԾ06</t>
  </si>
  <si>
    <t>Հայաստանի Հանրապետության գյուղատնտեսության նախարարության սննդամթերքի անվտանգության պետական ծառայություն</t>
  </si>
  <si>
    <t>հազար դրամ</t>
  </si>
  <si>
    <t>Գործառական դասիչը</t>
  </si>
  <si>
    <t>Բյուջե</t>
  </si>
  <si>
    <t>Ճշտված բյուջե</t>
  </si>
  <si>
    <t>Փաստ</t>
  </si>
  <si>
    <t>Կատարման %</t>
  </si>
  <si>
    <t>Բաժին/ Խումբ/ Դաս</t>
  </si>
  <si>
    <t>Ծրագիրը, որի շրջանակներում իրականացվում է քաղաքականության միջոցառումը                             Քաղաքականության , խորհրդատվության,մոնիտորինգի, համակարգման, գնման  և աջակցության 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</si>
</sst>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name val="Arial Armenian"/>
      <charset val="204"/>
    </font>
    <font>
      <sz val="8"/>
      <name val="Calibri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b/>
      <sz val="10"/>
      <name val="GHEA Grapalat"/>
      <family val="3"/>
    </font>
    <font>
      <b/>
      <sz val="10"/>
      <color indexed="8"/>
      <name val="GHEA Grapalat"/>
      <family val="3"/>
    </font>
    <font>
      <u/>
      <sz val="10"/>
      <color indexed="8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43" fontId="4" fillId="0" borderId="7" xfId="0" applyNumberFormat="1" applyFont="1" applyBorder="1" applyAlignment="1">
      <alignment horizontal="center" vertical="center" wrapText="1"/>
    </xf>
    <xf numFmtId="43" fontId="4" fillId="0" borderId="8" xfId="0" applyNumberFormat="1" applyFont="1" applyBorder="1" applyAlignment="1">
      <alignment horizontal="center" vertical="center" wrapText="1"/>
    </xf>
    <xf numFmtId="43" fontId="4" fillId="0" borderId="12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3" fontId="4" fillId="0" borderId="6" xfId="0" applyNumberFormat="1" applyFont="1" applyBorder="1" applyAlignment="1">
      <alignment horizontal="center" vertical="center" wrapText="1"/>
    </xf>
    <xf numFmtId="43" fontId="4" fillId="0" borderId="15" xfId="0" applyNumberFormat="1" applyFont="1" applyBorder="1" applyAlignment="1">
      <alignment horizontal="center" vertical="center" wrapText="1"/>
    </xf>
    <xf numFmtId="43" fontId="4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3" fontId="4" fillId="0" borderId="7" xfId="0" applyNumberFormat="1" applyFont="1" applyFill="1" applyBorder="1" applyAlignment="1">
      <alignment horizontal="center" vertical="center" wrapText="1"/>
    </xf>
    <xf numFmtId="43" fontId="4" fillId="0" borderId="8" xfId="0" applyNumberFormat="1" applyFont="1" applyFill="1" applyBorder="1" applyAlignment="1">
      <alignment horizontal="center" vertical="center" wrapText="1"/>
    </xf>
    <xf numFmtId="43" fontId="4" fillId="0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zoomScaleNormal="100" zoomScaleSheetLayoutView="100" workbookViewId="0">
      <selection activeCell="D8" sqref="D8"/>
    </sheetView>
  </sheetViews>
  <sheetFormatPr defaultRowHeight="14.25"/>
  <cols>
    <col min="1" max="1" width="8.28515625" style="52" customWidth="1"/>
    <col min="2" max="2" width="7.85546875" style="33" customWidth="1"/>
    <col min="3" max="3" width="8.5703125" style="33" customWidth="1"/>
    <col min="4" max="4" width="51" style="14" customWidth="1"/>
    <col min="5" max="5" width="12.140625" style="14" customWidth="1"/>
    <col min="6" max="6" width="12.5703125" style="14" customWidth="1"/>
    <col min="7" max="7" width="12" style="14" customWidth="1"/>
    <col min="8" max="8" width="8.140625" style="14" customWidth="1"/>
    <col min="9" max="14" width="9.140625" style="13"/>
    <col min="15" max="16384" width="9.140625" style="14"/>
  </cols>
  <sheetData>
    <row r="1" spans="1:8" s="3" customFormat="1" ht="15" customHeight="1">
      <c r="A1" s="49"/>
      <c r="B1" s="27"/>
      <c r="C1" s="27"/>
      <c r="D1" s="1"/>
      <c r="E1" s="2"/>
      <c r="F1" s="2"/>
      <c r="H1" s="4"/>
    </row>
    <row r="2" spans="1:8" s="3" customFormat="1" ht="15" customHeight="1">
      <c r="A2" s="49"/>
      <c r="B2" s="27"/>
      <c r="C2" s="27"/>
      <c r="D2" s="1"/>
      <c r="E2" s="2"/>
      <c r="F2" s="2"/>
      <c r="H2" s="4"/>
    </row>
    <row r="3" spans="1:8" s="3" customFormat="1" ht="36.75" customHeight="1">
      <c r="A3" s="59" t="s">
        <v>73</v>
      </c>
      <c r="B3" s="59"/>
      <c r="C3" s="59"/>
      <c r="D3" s="59"/>
      <c r="E3" s="59"/>
      <c r="F3" s="59"/>
      <c r="G3" s="59"/>
      <c r="H3" s="59"/>
    </row>
    <row r="4" spans="1:8" s="3" customFormat="1" ht="15.75" customHeight="1">
      <c r="A4" s="50"/>
      <c r="B4" s="28"/>
      <c r="C4" s="28"/>
      <c r="D4" s="5"/>
    </row>
    <row r="5" spans="1:8" s="3" customFormat="1">
      <c r="A5" s="49"/>
      <c r="B5" s="27"/>
      <c r="C5" s="27"/>
      <c r="D5" s="1"/>
      <c r="E5" s="2"/>
      <c r="F5" s="2"/>
      <c r="G5" s="2"/>
      <c r="H5" s="9"/>
    </row>
    <row r="6" spans="1:8" s="3" customFormat="1" ht="16.5" customHeight="1">
      <c r="A6" s="49"/>
      <c r="B6" s="27"/>
      <c r="C6" s="27"/>
      <c r="D6" s="1"/>
      <c r="E6" s="2"/>
      <c r="F6" s="2"/>
      <c r="G6" s="2" t="s">
        <v>74</v>
      </c>
      <c r="H6" s="9"/>
    </row>
    <row r="7" spans="1:8" s="8" customFormat="1" ht="47.25" customHeight="1">
      <c r="A7" s="6" t="s">
        <v>0</v>
      </c>
      <c r="B7" s="7"/>
      <c r="C7" s="6" t="s">
        <v>75</v>
      </c>
      <c r="D7" s="6" t="s">
        <v>3</v>
      </c>
      <c r="E7" s="6" t="s">
        <v>76</v>
      </c>
      <c r="F7" s="6" t="s">
        <v>77</v>
      </c>
      <c r="G7" s="6" t="s">
        <v>78</v>
      </c>
      <c r="H7" s="6" t="s">
        <v>79</v>
      </c>
    </row>
    <row r="8" spans="1:8" s="3" customFormat="1" ht="42" customHeight="1">
      <c r="A8" s="7" t="s">
        <v>1</v>
      </c>
      <c r="B8" s="7" t="s">
        <v>2</v>
      </c>
      <c r="C8" s="7" t="s">
        <v>80</v>
      </c>
      <c r="D8" s="10"/>
      <c r="E8" s="11"/>
      <c r="F8" s="11"/>
      <c r="G8" s="11"/>
      <c r="H8" s="12"/>
    </row>
    <row r="9" spans="1:8" ht="20.25" customHeight="1">
      <c r="A9" s="51">
        <v>1008</v>
      </c>
      <c r="B9" s="35"/>
      <c r="C9" s="36"/>
      <c r="D9" s="53" t="s">
        <v>4</v>
      </c>
      <c r="E9" s="35"/>
      <c r="F9" s="35"/>
      <c r="G9" s="35"/>
      <c r="H9" s="35"/>
    </row>
    <row r="10" spans="1:8" ht="36" customHeight="1">
      <c r="A10" s="68"/>
      <c r="B10" s="56"/>
      <c r="C10" s="56"/>
      <c r="D10" s="34" t="s">
        <v>5</v>
      </c>
      <c r="E10" s="58">
        <f>E16</f>
        <v>922181.8</v>
      </c>
      <c r="F10" s="58">
        <f>F16</f>
        <v>922181.8</v>
      </c>
      <c r="G10" s="58">
        <f>G16</f>
        <v>906586.15</v>
      </c>
      <c r="H10" s="70">
        <f>G10/F10*100</f>
        <v>98.308831295521117</v>
      </c>
    </row>
    <row r="11" spans="1:8" ht="20.25" customHeight="1">
      <c r="A11" s="68"/>
      <c r="B11" s="56"/>
      <c r="C11" s="56"/>
      <c r="D11" s="16" t="s">
        <v>6</v>
      </c>
      <c r="E11" s="58"/>
      <c r="F11" s="58"/>
      <c r="G11" s="58"/>
      <c r="H11" s="70"/>
    </row>
    <row r="12" spans="1:8" ht="48.75" customHeight="1">
      <c r="A12" s="68"/>
      <c r="B12" s="56"/>
      <c r="C12" s="56"/>
      <c r="D12" s="15" t="s">
        <v>7</v>
      </c>
      <c r="E12" s="58"/>
      <c r="F12" s="58"/>
      <c r="G12" s="58"/>
      <c r="H12" s="70"/>
    </row>
    <row r="13" spans="1:8" ht="18.75" customHeight="1">
      <c r="A13" s="68"/>
      <c r="B13" s="56"/>
      <c r="C13" s="56"/>
      <c r="D13" s="16" t="s">
        <v>8</v>
      </c>
      <c r="E13" s="58"/>
      <c r="F13" s="58"/>
      <c r="G13" s="58"/>
      <c r="H13" s="70"/>
    </row>
    <row r="14" spans="1:8" ht="26.25" customHeight="1">
      <c r="A14" s="68"/>
      <c r="B14" s="60"/>
      <c r="C14" s="60"/>
      <c r="D14" s="15" t="s">
        <v>9</v>
      </c>
      <c r="E14" s="76"/>
      <c r="F14" s="76"/>
      <c r="G14" s="76"/>
      <c r="H14" s="77"/>
    </row>
    <row r="15" spans="1:8" ht="17.25" customHeight="1">
      <c r="A15" s="68"/>
      <c r="B15" s="38"/>
      <c r="C15" s="39"/>
      <c r="D15" s="37" t="s">
        <v>10</v>
      </c>
      <c r="E15" s="40"/>
      <c r="F15" s="40"/>
      <c r="G15" s="40"/>
      <c r="H15" s="41"/>
    </row>
    <row r="16" spans="1:8" ht="51" customHeight="1">
      <c r="A16" s="68"/>
      <c r="B16" s="55" t="s">
        <v>11</v>
      </c>
      <c r="C16" s="55" t="s">
        <v>59</v>
      </c>
      <c r="D16" s="17" t="s">
        <v>7</v>
      </c>
      <c r="E16" s="61">
        <v>922181.8</v>
      </c>
      <c r="F16" s="61">
        <v>922181.8</v>
      </c>
      <c r="G16" s="61">
        <v>906586.15</v>
      </c>
      <c r="H16" s="64">
        <f>G16/F16*100</f>
        <v>98.308831295521117</v>
      </c>
    </row>
    <row r="17" spans="1:8" ht="20.25" customHeight="1">
      <c r="A17" s="68"/>
      <c r="B17" s="56"/>
      <c r="C17" s="56"/>
      <c r="D17" s="18" t="s">
        <v>12</v>
      </c>
      <c r="E17" s="62"/>
      <c r="F17" s="62"/>
      <c r="G17" s="62"/>
      <c r="H17" s="65"/>
    </row>
    <row r="18" spans="1:8" ht="77.25" customHeight="1">
      <c r="A18" s="68"/>
      <c r="B18" s="56"/>
      <c r="C18" s="56"/>
      <c r="D18" s="17" t="s">
        <v>13</v>
      </c>
      <c r="E18" s="62"/>
      <c r="F18" s="62"/>
      <c r="G18" s="62"/>
      <c r="H18" s="65"/>
    </row>
    <row r="19" spans="1:8" ht="18" customHeight="1">
      <c r="A19" s="68"/>
      <c r="B19" s="56"/>
      <c r="C19" s="56"/>
      <c r="D19" s="19" t="s">
        <v>14</v>
      </c>
      <c r="E19" s="62"/>
      <c r="F19" s="62"/>
      <c r="G19" s="62"/>
      <c r="H19" s="65"/>
    </row>
    <row r="20" spans="1:8" ht="32.25" customHeight="1">
      <c r="A20" s="69"/>
      <c r="B20" s="60"/>
      <c r="C20" s="60"/>
      <c r="D20" s="20" t="s">
        <v>5</v>
      </c>
      <c r="E20" s="63"/>
      <c r="F20" s="63"/>
      <c r="G20" s="63"/>
      <c r="H20" s="66"/>
    </row>
    <row r="21" spans="1:8" ht="20.25" customHeight="1">
      <c r="A21" s="51">
        <v>1026</v>
      </c>
      <c r="B21" s="35"/>
      <c r="C21" s="36"/>
      <c r="D21" s="53" t="s">
        <v>4</v>
      </c>
      <c r="E21" s="35"/>
      <c r="F21" s="35"/>
      <c r="G21" s="35"/>
      <c r="H21" s="35"/>
    </row>
    <row r="22" spans="1:8" ht="22.5" customHeight="1">
      <c r="A22" s="67"/>
      <c r="B22" s="55"/>
      <c r="C22" s="71"/>
      <c r="D22" s="17" t="s">
        <v>15</v>
      </c>
      <c r="E22" s="57">
        <f>E28</f>
        <v>10000</v>
      </c>
      <c r="F22" s="57">
        <f>F28</f>
        <v>10000</v>
      </c>
      <c r="G22" s="57">
        <f>G28</f>
        <v>9628.2999999999993</v>
      </c>
      <c r="H22" s="78">
        <f>G22/F22*100</f>
        <v>96.283000000000001</v>
      </c>
    </row>
    <row r="23" spans="1:8" ht="18.75" customHeight="1">
      <c r="A23" s="68"/>
      <c r="B23" s="56"/>
      <c r="C23" s="72"/>
      <c r="D23" s="18" t="s">
        <v>6</v>
      </c>
      <c r="E23" s="58"/>
      <c r="F23" s="58"/>
      <c r="G23" s="58"/>
      <c r="H23" s="70"/>
    </row>
    <row r="24" spans="1:8" ht="36.75" customHeight="1">
      <c r="A24" s="68"/>
      <c r="B24" s="56"/>
      <c r="C24" s="72"/>
      <c r="D24" s="17" t="s">
        <v>17</v>
      </c>
      <c r="E24" s="58"/>
      <c r="F24" s="58"/>
      <c r="G24" s="58"/>
      <c r="H24" s="70"/>
    </row>
    <row r="25" spans="1:8" ht="18" customHeight="1">
      <c r="A25" s="68"/>
      <c r="B25" s="56"/>
      <c r="C25" s="72"/>
      <c r="D25" s="18" t="s">
        <v>8</v>
      </c>
      <c r="E25" s="58"/>
      <c r="F25" s="58"/>
      <c r="G25" s="58"/>
      <c r="H25" s="70"/>
    </row>
    <row r="26" spans="1:8" ht="22.5" customHeight="1">
      <c r="A26" s="68"/>
      <c r="B26" s="56"/>
      <c r="C26" s="72"/>
      <c r="D26" s="17" t="s">
        <v>18</v>
      </c>
      <c r="E26" s="76"/>
      <c r="F26" s="76"/>
      <c r="G26" s="76"/>
      <c r="H26" s="77"/>
    </row>
    <row r="27" spans="1:8" ht="20.25" customHeight="1">
      <c r="A27" s="68"/>
      <c r="B27" s="45"/>
      <c r="C27" s="45"/>
      <c r="D27" s="48" t="s">
        <v>10</v>
      </c>
      <c r="E27" s="40"/>
      <c r="F27" s="40"/>
      <c r="G27" s="40"/>
      <c r="H27" s="47"/>
    </row>
    <row r="28" spans="1:8" ht="34.5" customHeight="1">
      <c r="A28" s="68"/>
      <c r="B28" s="55" t="s">
        <v>11</v>
      </c>
      <c r="C28" s="73" t="s">
        <v>59</v>
      </c>
      <c r="D28" s="17" t="s">
        <v>16</v>
      </c>
      <c r="E28" s="61">
        <v>10000</v>
      </c>
      <c r="F28" s="61">
        <v>10000</v>
      </c>
      <c r="G28" s="61">
        <v>9628.2999999999993</v>
      </c>
      <c r="H28" s="64">
        <f>G28/F28*100</f>
        <v>96.283000000000001</v>
      </c>
    </row>
    <row r="29" spans="1:8" ht="18.75" customHeight="1">
      <c r="A29" s="68"/>
      <c r="B29" s="56"/>
      <c r="C29" s="74"/>
      <c r="D29" s="18" t="s">
        <v>12</v>
      </c>
      <c r="E29" s="62"/>
      <c r="F29" s="62"/>
      <c r="G29" s="62"/>
      <c r="H29" s="65"/>
    </row>
    <row r="30" spans="1:8" ht="59.25" customHeight="1">
      <c r="A30" s="68"/>
      <c r="B30" s="56"/>
      <c r="C30" s="74"/>
      <c r="D30" s="17" t="s">
        <v>19</v>
      </c>
      <c r="E30" s="62"/>
      <c r="F30" s="62"/>
      <c r="G30" s="62"/>
      <c r="H30" s="65"/>
    </row>
    <row r="31" spans="1:8" ht="18" customHeight="1">
      <c r="A31" s="68"/>
      <c r="B31" s="56"/>
      <c r="C31" s="74"/>
      <c r="D31" s="18" t="s">
        <v>14</v>
      </c>
      <c r="E31" s="62"/>
      <c r="F31" s="62"/>
      <c r="G31" s="62"/>
      <c r="H31" s="65"/>
    </row>
    <row r="32" spans="1:8" ht="54" customHeight="1">
      <c r="A32" s="69"/>
      <c r="B32" s="60"/>
      <c r="C32" s="75"/>
      <c r="D32" s="17" t="s">
        <v>20</v>
      </c>
      <c r="E32" s="63"/>
      <c r="F32" s="63"/>
      <c r="G32" s="63"/>
      <c r="H32" s="66"/>
    </row>
    <row r="33" spans="1:8" ht="20.25" customHeight="1">
      <c r="A33" s="51">
        <v>1059</v>
      </c>
      <c r="B33" s="35"/>
      <c r="C33" s="36"/>
      <c r="D33" s="53" t="s">
        <v>4</v>
      </c>
      <c r="E33" s="35"/>
      <c r="F33" s="35"/>
      <c r="G33" s="35"/>
      <c r="H33" s="35"/>
    </row>
    <row r="34" spans="1:8" ht="22.5" customHeight="1">
      <c r="A34" s="68"/>
      <c r="B34" s="56"/>
      <c r="C34" s="71"/>
      <c r="D34" s="15" t="s">
        <v>22</v>
      </c>
      <c r="E34" s="57">
        <f>E40</f>
        <v>5800</v>
      </c>
      <c r="F34" s="57">
        <f>F40</f>
        <v>5800</v>
      </c>
      <c r="G34" s="57">
        <f>G40</f>
        <v>4300</v>
      </c>
      <c r="H34" s="78">
        <f>G34/F34*100</f>
        <v>74.137931034482762</v>
      </c>
    </row>
    <row r="35" spans="1:8" ht="19.5" customHeight="1">
      <c r="A35" s="68"/>
      <c r="B35" s="56"/>
      <c r="C35" s="72"/>
      <c r="D35" s="16" t="s">
        <v>6</v>
      </c>
      <c r="E35" s="58"/>
      <c r="F35" s="58"/>
      <c r="G35" s="58"/>
      <c r="H35" s="70"/>
    </row>
    <row r="36" spans="1:8" ht="131.25" customHeight="1">
      <c r="A36" s="68"/>
      <c r="B36" s="56"/>
      <c r="C36" s="72"/>
      <c r="D36" s="21" t="s">
        <v>23</v>
      </c>
      <c r="E36" s="58"/>
      <c r="F36" s="58"/>
      <c r="G36" s="58"/>
      <c r="H36" s="70"/>
    </row>
    <row r="37" spans="1:8" ht="18.75" customHeight="1">
      <c r="A37" s="68"/>
      <c r="B37" s="56"/>
      <c r="C37" s="72"/>
      <c r="D37" s="16" t="s">
        <v>8</v>
      </c>
      <c r="E37" s="58"/>
      <c r="F37" s="58"/>
      <c r="G37" s="58"/>
      <c r="H37" s="70"/>
    </row>
    <row r="38" spans="1:8" ht="25.5" customHeight="1">
      <c r="A38" s="68"/>
      <c r="B38" s="60"/>
      <c r="C38" s="79"/>
      <c r="D38" s="15" t="s">
        <v>24</v>
      </c>
      <c r="E38" s="76"/>
      <c r="F38" s="76"/>
      <c r="G38" s="76"/>
      <c r="H38" s="77"/>
    </row>
    <row r="39" spans="1:8" ht="19.5" customHeight="1">
      <c r="A39" s="68"/>
      <c r="B39" s="38"/>
      <c r="C39" s="39"/>
      <c r="D39" s="37" t="s">
        <v>10</v>
      </c>
      <c r="E39" s="40"/>
      <c r="F39" s="40"/>
      <c r="G39" s="40"/>
      <c r="H39" s="47"/>
    </row>
    <row r="40" spans="1:8" ht="36" customHeight="1">
      <c r="A40" s="68"/>
      <c r="B40" s="55" t="s">
        <v>21</v>
      </c>
      <c r="C40" s="55" t="s">
        <v>59</v>
      </c>
      <c r="D40" s="17" t="s">
        <v>25</v>
      </c>
      <c r="E40" s="61">
        <v>5800</v>
      </c>
      <c r="F40" s="61">
        <v>5800</v>
      </c>
      <c r="G40" s="61">
        <v>4300</v>
      </c>
      <c r="H40" s="64">
        <f>G40/F40*100</f>
        <v>74.137931034482762</v>
      </c>
    </row>
    <row r="41" spans="1:8" ht="17.25" customHeight="1">
      <c r="A41" s="68"/>
      <c r="B41" s="56"/>
      <c r="C41" s="56"/>
      <c r="D41" s="18" t="s">
        <v>12</v>
      </c>
      <c r="E41" s="62"/>
      <c r="F41" s="62"/>
      <c r="G41" s="62"/>
      <c r="H41" s="65"/>
    </row>
    <row r="42" spans="1:8" ht="54" customHeight="1">
      <c r="A42" s="68"/>
      <c r="B42" s="56"/>
      <c r="C42" s="56"/>
      <c r="D42" s="17" t="s">
        <v>26</v>
      </c>
      <c r="E42" s="62"/>
      <c r="F42" s="62"/>
      <c r="G42" s="62"/>
      <c r="H42" s="65"/>
    </row>
    <row r="43" spans="1:8" ht="15" customHeight="1">
      <c r="A43" s="68"/>
      <c r="B43" s="56"/>
      <c r="C43" s="56"/>
      <c r="D43" s="19" t="s">
        <v>14</v>
      </c>
      <c r="E43" s="62"/>
      <c r="F43" s="62"/>
      <c r="G43" s="62"/>
      <c r="H43" s="65"/>
    </row>
    <row r="44" spans="1:8" ht="38.25" customHeight="1">
      <c r="A44" s="69"/>
      <c r="B44" s="60"/>
      <c r="C44" s="60"/>
      <c r="D44" s="20" t="s">
        <v>27</v>
      </c>
      <c r="E44" s="63"/>
      <c r="F44" s="63"/>
      <c r="G44" s="63"/>
      <c r="H44" s="66"/>
    </row>
    <row r="45" spans="1:8" ht="20.25" customHeight="1">
      <c r="A45" s="51">
        <v>1116</v>
      </c>
      <c r="B45" s="35"/>
      <c r="C45" s="36"/>
      <c r="D45" s="53" t="s">
        <v>4</v>
      </c>
      <c r="E45" s="35"/>
      <c r="F45" s="35"/>
      <c r="G45" s="35"/>
      <c r="H45" s="35"/>
    </row>
    <row r="46" spans="1:8" ht="24" customHeight="1">
      <c r="A46" s="67"/>
      <c r="B46" s="29"/>
      <c r="C46" s="30"/>
      <c r="D46" s="15" t="s">
        <v>29</v>
      </c>
      <c r="E46" s="57">
        <f>E52</f>
        <v>339408.3</v>
      </c>
      <c r="F46" s="57">
        <f>F52</f>
        <v>339408.3</v>
      </c>
      <c r="G46" s="57">
        <f>G52</f>
        <v>339408.3</v>
      </c>
      <c r="H46" s="57">
        <f>G46/F46*100</f>
        <v>100</v>
      </c>
    </row>
    <row r="47" spans="1:8" ht="16.5" customHeight="1">
      <c r="A47" s="68"/>
      <c r="B47" s="31"/>
      <c r="C47" s="32"/>
      <c r="D47" s="16" t="s">
        <v>6</v>
      </c>
      <c r="E47" s="58"/>
      <c r="F47" s="58"/>
      <c r="G47" s="58"/>
      <c r="H47" s="58"/>
    </row>
    <row r="48" spans="1:8" ht="45.75" customHeight="1">
      <c r="A48" s="68"/>
      <c r="B48" s="31"/>
      <c r="C48" s="32"/>
      <c r="D48" s="21" t="s">
        <v>30</v>
      </c>
      <c r="E48" s="58"/>
      <c r="F48" s="58"/>
      <c r="G48" s="58"/>
      <c r="H48" s="58"/>
    </row>
    <row r="49" spans="1:8" ht="19.5" customHeight="1">
      <c r="A49" s="68"/>
      <c r="B49" s="31"/>
      <c r="C49" s="32"/>
      <c r="D49" s="16" t="s">
        <v>8</v>
      </c>
      <c r="E49" s="58"/>
      <c r="F49" s="58"/>
      <c r="G49" s="58"/>
      <c r="H49" s="58"/>
    </row>
    <row r="50" spans="1:8" ht="36.75" customHeight="1">
      <c r="A50" s="68"/>
      <c r="B50" s="31"/>
      <c r="C50" s="32"/>
      <c r="D50" s="43" t="s">
        <v>31</v>
      </c>
      <c r="E50" s="76"/>
      <c r="F50" s="76"/>
      <c r="G50" s="76"/>
      <c r="H50" s="76"/>
    </row>
    <row r="51" spans="1:8" ht="19.5" customHeight="1">
      <c r="A51" s="68"/>
      <c r="B51" s="45"/>
      <c r="C51" s="45"/>
      <c r="D51" s="37" t="s">
        <v>10</v>
      </c>
      <c r="E51" s="46"/>
      <c r="F51" s="46"/>
      <c r="G51" s="46"/>
      <c r="H51" s="42"/>
    </row>
    <row r="52" spans="1:8" ht="77.25" customHeight="1">
      <c r="A52" s="68"/>
      <c r="B52" s="56" t="s">
        <v>28</v>
      </c>
      <c r="C52" s="74" t="s">
        <v>59</v>
      </c>
      <c r="D52" s="44" t="s">
        <v>32</v>
      </c>
      <c r="E52" s="62">
        <v>339408.3</v>
      </c>
      <c r="F52" s="62">
        <v>339408.3</v>
      </c>
      <c r="G52" s="62">
        <v>339408.3</v>
      </c>
      <c r="H52" s="65">
        <f>G52/F52*100</f>
        <v>100</v>
      </c>
    </row>
    <row r="53" spans="1:8" ht="19.5" customHeight="1">
      <c r="A53" s="68"/>
      <c r="B53" s="56"/>
      <c r="C53" s="74"/>
      <c r="D53" s="18" t="s">
        <v>12</v>
      </c>
      <c r="E53" s="62"/>
      <c r="F53" s="62"/>
      <c r="G53" s="62"/>
      <c r="H53" s="65"/>
    </row>
    <row r="54" spans="1:8" ht="78" customHeight="1">
      <c r="A54" s="68"/>
      <c r="B54" s="56"/>
      <c r="C54" s="74"/>
      <c r="D54" s="17" t="s">
        <v>33</v>
      </c>
      <c r="E54" s="62"/>
      <c r="F54" s="62"/>
      <c r="G54" s="62"/>
      <c r="H54" s="65"/>
    </row>
    <row r="55" spans="1:8" ht="20.25" customHeight="1">
      <c r="A55" s="68"/>
      <c r="B55" s="56"/>
      <c r="C55" s="74"/>
      <c r="D55" s="19" t="s">
        <v>14</v>
      </c>
      <c r="E55" s="62"/>
      <c r="F55" s="62"/>
      <c r="G55" s="62"/>
      <c r="H55" s="65"/>
    </row>
    <row r="56" spans="1:8" ht="48.75" customHeight="1">
      <c r="A56" s="69"/>
      <c r="B56" s="60"/>
      <c r="C56" s="75"/>
      <c r="D56" s="20" t="s">
        <v>34</v>
      </c>
      <c r="E56" s="63"/>
      <c r="F56" s="63"/>
      <c r="G56" s="63"/>
      <c r="H56" s="66"/>
    </row>
    <row r="57" spans="1:8" ht="20.25" customHeight="1">
      <c r="A57" s="51">
        <v>1015</v>
      </c>
      <c r="B57" s="35"/>
      <c r="C57" s="36"/>
      <c r="D57" s="53" t="s">
        <v>4</v>
      </c>
      <c r="E57" s="35"/>
      <c r="F57" s="35"/>
      <c r="G57" s="35"/>
      <c r="H57" s="35"/>
    </row>
    <row r="58" spans="1:8" ht="25.5" customHeight="1">
      <c r="A58" s="67"/>
      <c r="B58" s="55"/>
      <c r="C58" s="71"/>
      <c r="D58" s="15" t="s">
        <v>35</v>
      </c>
      <c r="E58" s="57">
        <f>E62</f>
        <v>20160</v>
      </c>
      <c r="F58" s="57">
        <f>F62</f>
        <v>17860</v>
      </c>
      <c r="G58" s="57">
        <f>G62</f>
        <v>17851.400000000001</v>
      </c>
      <c r="H58" s="70">
        <f>G58/F58*100</f>
        <v>99.95184770436731</v>
      </c>
    </row>
    <row r="59" spans="1:8" ht="17.25" customHeight="1">
      <c r="A59" s="68"/>
      <c r="B59" s="56"/>
      <c r="C59" s="72"/>
      <c r="D59" s="16" t="s">
        <v>8</v>
      </c>
      <c r="E59" s="58"/>
      <c r="F59" s="58"/>
      <c r="G59" s="58"/>
      <c r="H59" s="70"/>
    </row>
    <row r="60" spans="1:8" ht="21.75" customHeight="1">
      <c r="A60" s="68"/>
      <c r="B60" s="56"/>
      <c r="C60" s="72"/>
      <c r="D60" s="43" t="s">
        <v>36</v>
      </c>
      <c r="E60" s="58"/>
      <c r="F60" s="58"/>
      <c r="G60" s="58"/>
      <c r="H60" s="70"/>
    </row>
    <row r="61" spans="1:8" ht="21" customHeight="1">
      <c r="A61" s="68"/>
      <c r="B61" s="45"/>
      <c r="C61" s="45"/>
      <c r="D61" s="37" t="s">
        <v>37</v>
      </c>
      <c r="E61" s="46"/>
      <c r="F61" s="46"/>
      <c r="G61" s="46"/>
      <c r="H61" s="42"/>
    </row>
    <row r="62" spans="1:8" ht="37.5" customHeight="1">
      <c r="A62" s="68"/>
      <c r="B62" s="55" t="s">
        <v>38</v>
      </c>
      <c r="C62" s="55" t="s">
        <v>60</v>
      </c>
      <c r="D62" s="17" t="s">
        <v>39</v>
      </c>
      <c r="E62" s="61">
        <v>20160</v>
      </c>
      <c r="F62" s="61">
        <v>17860</v>
      </c>
      <c r="G62" s="61">
        <v>17851.400000000001</v>
      </c>
      <c r="H62" s="65">
        <f>G62/F62*100</f>
        <v>99.95184770436731</v>
      </c>
    </row>
    <row r="63" spans="1:8" ht="21" customHeight="1">
      <c r="A63" s="68"/>
      <c r="B63" s="56"/>
      <c r="C63" s="56"/>
      <c r="D63" s="18" t="s">
        <v>40</v>
      </c>
      <c r="E63" s="62"/>
      <c r="F63" s="62"/>
      <c r="G63" s="62"/>
      <c r="H63" s="65"/>
    </row>
    <row r="64" spans="1:8" ht="63" customHeight="1">
      <c r="A64" s="69"/>
      <c r="B64" s="60"/>
      <c r="C64" s="60"/>
      <c r="D64" s="17" t="s">
        <v>41</v>
      </c>
      <c r="E64" s="63"/>
      <c r="F64" s="63"/>
      <c r="G64" s="63"/>
      <c r="H64" s="65"/>
    </row>
    <row r="65" spans="1:8" ht="20.25" customHeight="1">
      <c r="A65" s="51">
        <v>1008</v>
      </c>
      <c r="B65" s="35"/>
      <c r="C65" s="36"/>
      <c r="D65" s="53" t="s">
        <v>4</v>
      </c>
      <c r="E65" s="35"/>
      <c r="F65" s="35"/>
      <c r="G65" s="35"/>
      <c r="H65" s="35"/>
    </row>
    <row r="66" spans="1:8" ht="33.75" customHeight="1">
      <c r="A66" s="67"/>
      <c r="B66" s="55" t="s">
        <v>42</v>
      </c>
      <c r="C66" s="55" t="s">
        <v>59</v>
      </c>
      <c r="D66" s="17" t="s">
        <v>43</v>
      </c>
      <c r="E66" s="101">
        <v>0</v>
      </c>
      <c r="F66" s="92">
        <v>173942.7</v>
      </c>
      <c r="G66" s="92">
        <v>173942.47</v>
      </c>
      <c r="H66" s="64">
        <f>G66/F66*100</f>
        <v>99.999867772548072</v>
      </c>
    </row>
    <row r="67" spans="1:8" ht="18" customHeight="1">
      <c r="A67" s="68"/>
      <c r="B67" s="56"/>
      <c r="C67" s="56"/>
      <c r="D67" s="22" t="s">
        <v>44</v>
      </c>
      <c r="E67" s="102"/>
      <c r="F67" s="93"/>
      <c r="G67" s="93"/>
      <c r="H67" s="65"/>
    </row>
    <row r="68" spans="1:8" ht="46.5" customHeight="1">
      <c r="A68" s="68"/>
      <c r="B68" s="56"/>
      <c r="C68" s="56"/>
      <c r="D68" s="17" t="s">
        <v>7</v>
      </c>
      <c r="E68" s="102"/>
      <c r="F68" s="93"/>
      <c r="G68" s="93"/>
      <c r="H68" s="65"/>
    </row>
    <row r="69" spans="1:8" ht="22.5" customHeight="1">
      <c r="A69" s="68"/>
      <c r="B69" s="56"/>
      <c r="C69" s="56"/>
      <c r="D69" s="23" t="s">
        <v>45</v>
      </c>
      <c r="E69" s="102"/>
      <c r="F69" s="93"/>
      <c r="G69" s="93"/>
      <c r="H69" s="65"/>
    </row>
    <row r="70" spans="1:8" ht="51.75" customHeight="1">
      <c r="A70" s="68"/>
      <c r="B70" s="56"/>
      <c r="C70" s="56"/>
      <c r="D70" s="17" t="s">
        <v>46</v>
      </c>
      <c r="E70" s="102"/>
      <c r="F70" s="93"/>
      <c r="G70" s="93"/>
      <c r="H70" s="65"/>
    </row>
    <row r="71" spans="1:8" ht="30" customHeight="1">
      <c r="A71" s="69"/>
      <c r="B71" s="60"/>
      <c r="C71" s="60"/>
      <c r="D71" s="15" t="s">
        <v>47</v>
      </c>
      <c r="E71" s="103"/>
      <c r="F71" s="94"/>
      <c r="G71" s="94"/>
      <c r="H71" s="66"/>
    </row>
    <row r="72" spans="1:8" ht="20.25" customHeight="1">
      <c r="A72" s="67"/>
      <c r="B72" s="55" t="s">
        <v>48</v>
      </c>
      <c r="C72" s="55" t="s">
        <v>59</v>
      </c>
      <c r="D72" s="15" t="s">
        <v>49</v>
      </c>
      <c r="E72" s="80">
        <v>0</v>
      </c>
      <c r="F72" s="61">
        <v>14500</v>
      </c>
      <c r="G72" s="61">
        <v>14500</v>
      </c>
      <c r="H72" s="64">
        <f>G72/F72*100</f>
        <v>100</v>
      </c>
    </row>
    <row r="73" spans="1:8" ht="20.25" customHeight="1">
      <c r="A73" s="68"/>
      <c r="B73" s="56"/>
      <c r="C73" s="56"/>
      <c r="D73" s="18" t="s">
        <v>50</v>
      </c>
      <c r="E73" s="81"/>
      <c r="F73" s="62"/>
      <c r="G73" s="62"/>
      <c r="H73" s="65"/>
    </row>
    <row r="74" spans="1:8" ht="20.25" customHeight="1">
      <c r="A74" s="68"/>
      <c r="B74" s="56"/>
      <c r="C74" s="56"/>
      <c r="D74" s="15" t="s">
        <v>51</v>
      </c>
      <c r="E74" s="81"/>
      <c r="F74" s="62"/>
      <c r="G74" s="62"/>
      <c r="H74" s="65"/>
    </row>
    <row r="75" spans="1:8" ht="20.25" customHeight="1">
      <c r="A75" s="68"/>
      <c r="B75" s="56"/>
      <c r="C75" s="56"/>
      <c r="D75" s="22" t="s">
        <v>52</v>
      </c>
      <c r="E75" s="81"/>
      <c r="F75" s="62"/>
      <c r="G75" s="62"/>
      <c r="H75" s="65"/>
    </row>
    <row r="76" spans="1:8" ht="35.25" customHeight="1">
      <c r="A76" s="69"/>
      <c r="B76" s="60"/>
      <c r="C76" s="60"/>
      <c r="D76" s="15" t="s">
        <v>53</v>
      </c>
      <c r="E76" s="82"/>
      <c r="F76" s="63"/>
      <c r="G76" s="63"/>
      <c r="H76" s="66"/>
    </row>
    <row r="77" spans="1:8" ht="23.25" customHeight="1">
      <c r="A77" s="89"/>
      <c r="B77" s="55" t="s">
        <v>54</v>
      </c>
      <c r="C77" s="55" t="s">
        <v>59</v>
      </c>
      <c r="D77" s="15" t="s">
        <v>55</v>
      </c>
      <c r="E77" s="80">
        <v>0</v>
      </c>
      <c r="F77" s="92">
        <v>2150</v>
      </c>
      <c r="G77" s="61">
        <v>2149.9699999999998</v>
      </c>
      <c r="H77" s="64">
        <f>G77/F77*100</f>
        <v>99.998604651162779</v>
      </c>
    </row>
    <row r="78" spans="1:8" ht="18.75" customHeight="1">
      <c r="A78" s="90"/>
      <c r="B78" s="56"/>
      <c r="C78" s="56"/>
      <c r="D78" s="18" t="s">
        <v>50</v>
      </c>
      <c r="E78" s="81"/>
      <c r="F78" s="93"/>
      <c r="G78" s="62"/>
      <c r="H78" s="65"/>
    </row>
    <row r="79" spans="1:8" ht="25.5" customHeight="1">
      <c r="A79" s="90"/>
      <c r="B79" s="56"/>
      <c r="C79" s="56"/>
      <c r="D79" s="15" t="s">
        <v>56</v>
      </c>
      <c r="E79" s="81"/>
      <c r="F79" s="93"/>
      <c r="G79" s="62"/>
      <c r="H79" s="65"/>
    </row>
    <row r="80" spans="1:8" ht="18.75" customHeight="1">
      <c r="A80" s="90"/>
      <c r="B80" s="56"/>
      <c r="C80" s="56"/>
      <c r="D80" s="22" t="s">
        <v>52</v>
      </c>
      <c r="E80" s="81"/>
      <c r="F80" s="93"/>
      <c r="G80" s="62"/>
      <c r="H80" s="65"/>
    </row>
    <row r="81" spans="1:12" ht="35.25" customHeight="1">
      <c r="A81" s="91"/>
      <c r="B81" s="60"/>
      <c r="C81" s="60"/>
      <c r="D81" s="20" t="s">
        <v>53</v>
      </c>
      <c r="E81" s="82"/>
      <c r="F81" s="94"/>
      <c r="G81" s="63"/>
      <c r="H81" s="66"/>
    </row>
    <row r="82" spans="1:12" ht="20.25" customHeight="1">
      <c r="A82" s="51">
        <v>1008</v>
      </c>
      <c r="B82" s="35"/>
      <c r="C82" s="36"/>
      <c r="D82" s="53" t="s">
        <v>4</v>
      </c>
      <c r="E82" s="54"/>
      <c r="F82" s="35"/>
      <c r="G82" s="35"/>
      <c r="H82" s="42"/>
    </row>
    <row r="83" spans="1:12" ht="51.75" customHeight="1">
      <c r="A83" s="89"/>
      <c r="B83" s="55" t="s">
        <v>21</v>
      </c>
      <c r="C83" s="55" t="s">
        <v>65</v>
      </c>
      <c r="D83" s="17" t="s">
        <v>7</v>
      </c>
      <c r="E83" s="80">
        <v>0</v>
      </c>
      <c r="F83" s="61">
        <v>282798</v>
      </c>
      <c r="G83" s="61">
        <v>235500</v>
      </c>
      <c r="H83" s="64">
        <f>G83/F83*100</f>
        <v>83.274987800479494</v>
      </c>
    </row>
    <row r="84" spans="1:12" ht="20.25" customHeight="1">
      <c r="A84" s="90"/>
      <c r="B84" s="56"/>
      <c r="C84" s="56"/>
      <c r="D84" s="22" t="s">
        <v>44</v>
      </c>
      <c r="E84" s="81"/>
      <c r="F84" s="62"/>
      <c r="G84" s="62"/>
      <c r="H84" s="65"/>
    </row>
    <row r="85" spans="1:12" ht="76.5" customHeight="1">
      <c r="A85" s="90"/>
      <c r="B85" s="56"/>
      <c r="C85" s="56"/>
      <c r="D85" s="20" t="s">
        <v>66</v>
      </c>
      <c r="E85" s="81"/>
      <c r="F85" s="62"/>
      <c r="G85" s="62"/>
      <c r="H85" s="65"/>
    </row>
    <row r="86" spans="1:12" ht="16.5" customHeight="1">
      <c r="A86" s="90"/>
      <c r="B86" s="56"/>
      <c r="C86" s="56"/>
      <c r="D86" s="23" t="s">
        <v>45</v>
      </c>
      <c r="E86" s="81"/>
      <c r="F86" s="62"/>
      <c r="G86" s="62"/>
      <c r="H86" s="65"/>
    </row>
    <row r="87" spans="1:12" ht="27.75" customHeight="1">
      <c r="A87" s="91"/>
      <c r="B87" s="60"/>
      <c r="C87" s="60"/>
      <c r="D87" s="20" t="s">
        <v>9</v>
      </c>
      <c r="E87" s="82"/>
      <c r="F87" s="63"/>
      <c r="G87" s="63"/>
      <c r="H87" s="66"/>
    </row>
    <row r="88" spans="1:12" ht="20.25" customHeight="1">
      <c r="A88" s="51">
        <v>1026</v>
      </c>
      <c r="B88" s="35"/>
      <c r="C88" s="36"/>
      <c r="D88" s="53" t="s">
        <v>4</v>
      </c>
      <c r="E88" s="54"/>
      <c r="F88" s="35"/>
      <c r="G88" s="35"/>
      <c r="H88" s="35"/>
    </row>
    <row r="89" spans="1:12" ht="33.75" customHeight="1">
      <c r="A89" s="67"/>
      <c r="B89" s="55" t="s">
        <v>42</v>
      </c>
      <c r="C89" s="55" t="s">
        <v>59</v>
      </c>
      <c r="D89" s="17" t="s">
        <v>57</v>
      </c>
      <c r="E89" s="80">
        <v>0</v>
      </c>
      <c r="F89" s="61">
        <v>81481.100000000006</v>
      </c>
      <c r="G89" s="61">
        <v>81481.100000000006</v>
      </c>
      <c r="H89" s="64">
        <f>G89/F89*100</f>
        <v>100</v>
      </c>
    </row>
    <row r="90" spans="1:12" ht="18" customHeight="1">
      <c r="A90" s="68"/>
      <c r="B90" s="56"/>
      <c r="C90" s="56"/>
      <c r="D90" s="22" t="s">
        <v>44</v>
      </c>
      <c r="E90" s="81"/>
      <c r="F90" s="62"/>
      <c r="G90" s="62"/>
      <c r="H90" s="65"/>
    </row>
    <row r="91" spans="1:12" ht="74.25" customHeight="1">
      <c r="A91" s="68"/>
      <c r="B91" s="56"/>
      <c r="C91" s="56"/>
      <c r="D91" s="17" t="s">
        <v>81</v>
      </c>
      <c r="E91" s="81"/>
      <c r="F91" s="62"/>
      <c r="G91" s="62"/>
      <c r="H91" s="65"/>
    </row>
    <row r="92" spans="1:12" ht="18.75" customHeight="1">
      <c r="A92" s="68"/>
      <c r="B92" s="56"/>
      <c r="C92" s="56"/>
      <c r="D92" s="23" t="s">
        <v>45</v>
      </c>
      <c r="E92" s="81"/>
      <c r="F92" s="62"/>
      <c r="G92" s="62"/>
      <c r="H92" s="65"/>
    </row>
    <row r="93" spans="1:12" ht="50.25" customHeight="1">
      <c r="A93" s="69"/>
      <c r="B93" s="60"/>
      <c r="C93" s="60"/>
      <c r="D93" s="17" t="s">
        <v>58</v>
      </c>
      <c r="E93" s="82"/>
      <c r="F93" s="63"/>
      <c r="G93" s="63"/>
      <c r="H93" s="66"/>
    </row>
    <row r="94" spans="1:12" ht="21.75" customHeight="1">
      <c r="A94" s="51">
        <v>1116</v>
      </c>
      <c r="B94" s="35"/>
      <c r="C94" s="36"/>
      <c r="D94" s="53" t="s">
        <v>4</v>
      </c>
      <c r="E94" s="35"/>
      <c r="F94" s="35"/>
      <c r="G94" s="35"/>
      <c r="H94" s="42"/>
    </row>
    <row r="95" spans="1:12" ht="34.5" customHeight="1">
      <c r="A95" s="98"/>
      <c r="B95" s="55" t="s">
        <v>61</v>
      </c>
      <c r="C95" s="55" t="s">
        <v>59</v>
      </c>
      <c r="D95" s="20" t="s">
        <v>62</v>
      </c>
      <c r="E95" s="61">
        <v>30000</v>
      </c>
      <c r="F95" s="61">
        <v>30000</v>
      </c>
      <c r="G95" s="61">
        <v>30000</v>
      </c>
      <c r="H95" s="64">
        <f>G95/F95*100</f>
        <v>100</v>
      </c>
    </row>
    <row r="96" spans="1:12" ht="16.5" customHeight="1">
      <c r="A96" s="99"/>
      <c r="B96" s="56"/>
      <c r="C96" s="56"/>
      <c r="D96" s="22" t="s">
        <v>44</v>
      </c>
      <c r="E96" s="62"/>
      <c r="F96" s="62"/>
      <c r="G96" s="62"/>
      <c r="H96" s="65"/>
      <c r="I96" s="1"/>
      <c r="J96" s="1"/>
      <c r="K96" s="1"/>
      <c r="L96" s="1"/>
    </row>
    <row r="97" spans="1:12" ht="34.5" customHeight="1">
      <c r="A97" s="99"/>
      <c r="B97" s="56"/>
      <c r="C97" s="56"/>
      <c r="D97" s="17" t="s">
        <v>63</v>
      </c>
      <c r="E97" s="62"/>
      <c r="F97" s="62"/>
      <c r="G97" s="62"/>
      <c r="H97" s="65"/>
      <c r="I97" s="24"/>
      <c r="J97" s="24"/>
      <c r="K97" s="24"/>
      <c r="L97" s="24"/>
    </row>
    <row r="98" spans="1:12" ht="16.5" customHeight="1">
      <c r="A98" s="99"/>
      <c r="B98" s="56"/>
      <c r="C98" s="56"/>
      <c r="D98" s="23" t="s">
        <v>45</v>
      </c>
      <c r="E98" s="62"/>
      <c r="F98" s="62"/>
      <c r="G98" s="62"/>
      <c r="H98" s="65"/>
      <c r="I98" s="24"/>
      <c r="J98" s="24"/>
      <c r="K98" s="24"/>
      <c r="L98" s="24"/>
    </row>
    <row r="99" spans="1:12" ht="39" customHeight="1">
      <c r="A99" s="99"/>
      <c r="B99" s="56"/>
      <c r="C99" s="56"/>
      <c r="D99" s="25" t="s">
        <v>64</v>
      </c>
      <c r="E99" s="62"/>
      <c r="F99" s="62"/>
      <c r="G99" s="62"/>
      <c r="H99" s="65"/>
      <c r="I99" s="24"/>
      <c r="J99" s="24"/>
      <c r="K99" s="24"/>
      <c r="L99" s="24"/>
    </row>
    <row r="100" spans="1:12" ht="19.5" customHeight="1">
      <c r="A100" s="99"/>
      <c r="B100" s="56"/>
      <c r="C100" s="56"/>
      <c r="D100" s="19" t="s">
        <v>14</v>
      </c>
      <c r="E100" s="62"/>
      <c r="F100" s="62"/>
      <c r="G100" s="62"/>
      <c r="H100" s="65"/>
      <c r="I100" s="24"/>
      <c r="J100" s="24"/>
      <c r="K100" s="24"/>
      <c r="L100" s="24"/>
    </row>
    <row r="101" spans="1:12" ht="49.5" customHeight="1">
      <c r="A101" s="100"/>
      <c r="B101" s="60"/>
      <c r="C101" s="60"/>
      <c r="D101" s="26" t="s">
        <v>34</v>
      </c>
      <c r="E101" s="63"/>
      <c r="F101" s="63"/>
      <c r="G101" s="63"/>
      <c r="H101" s="66"/>
      <c r="I101" s="24"/>
      <c r="J101" s="24"/>
      <c r="K101" s="24"/>
      <c r="L101" s="24"/>
    </row>
    <row r="102" spans="1:12" ht="20.25" customHeight="1">
      <c r="A102" s="51">
        <v>1008</v>
      </c>
      <c r="B102" s="35"/>
      <c r="C102" s="36"/>
      <c r="D102" s="53" t="s">
        <v>4</v>
      </c>
      <c r="E102" s="54"/>
      <c r="F102" s="35"/>
      <c r="G102" s="35"/>
      <c r="H102" s="35"/>
    </row>
    <row r="103" spans="1:12" ht="49.5" customHeight="1">
      <c r="A103" s="67"/>
      <c r="B103" s="55" t="s">
        <v>72</v>
      </c>
      <c r="C103" s="55" t="s">
        <v>67</v>
      </c>
      <c r="D103" s="17" t="s">
        <v>7</v>
      </c>
      <c r="E103" s="86">
        <v>0</v>
      </c>
      <c r="F103" s="61">
        <v>16800</v>
      </c>
      <c r="G103" s="61">
        <v>100</v>
      </c>
      <c r="H103" s="95">
        <f>G103/F103*100</f>
        <v>0.59523809523809523</v>
      </c>
    </row>
    <row r="104" spans="1:12" ht="20.25" customHeight="1">
      <c r="A104" s="68"/>
      <c r="B104" s="56"/>
      <c r="C104" s="56"/>
      <c r="D104" s="22" t="s">
        <v>44</v>
      </c>
      <c r="E104" s="87"/>
      <c r="F104" s="62"/>
      <c r="G104" s="62"/>
      <c r="H104" s="96"/>
    </row>
    <row r="105" spans="1:12" ht="35.25" customHeight="1">
      <c r="A105" s="68"/>
      <c r="B105" s="56"/>
      <c r="C105" s="56"/>
      <c r="D105" s="17" t="s">
        <v>68</v>
      </c>
      <c r="E105" s="87"/>
      <c r="F105" s="62"/>
      <c r="G105" s="62"/>
      <c r="H105" s="96"/>
    </row>
    <row r="106" spans="1:12" ht="21" customHeight="1">
      <c r="A106" s="68"/>
      <c r="B106" s="56"/>
      <c r="C106" s="56"/>
      <c r="D106" s="23" t="s">
        <v>45</v>
      </c>
      <c r="E106" s="87"/>
      <c r="F106" s="62"/>
      <c r="G106" s="62"/>
      <c r="H106" s="96"/>
    </row>
    <row r="107" spans="1:12" ht="48" customHeight="1">
      <c r="A107" s="69"/>
      <c r="B107" s="60"/>
      <c r="C107" s="60"/>
      <c r="D107" s="17" t="s">
        <v>69</v>
      </c>
      <c r="E107" s="88"/>
      <c r="F107" s="63"/>
      <c r="G107" s="63"/>
      <c r="H107" s="97"/>
    </row>
    <row r="108" spans="1:12" ht="20.25" customHeight="1">
      <c r="A108" s="51">
        <v>1116</v>
      </c>
      <c r="B108" s="35"/>
      <c r="C108" s="36"/>
      <c r="D108" s="53" t="s">
        <v>4</v>
      </c>
      <c r="E108" s="54"/>
      <c r="F108" s="35"/>
      <c r="G108" s="35"/>
      <c r="H108" s="35"/>
    </row>
    <row r="109" spans="1:12" ht="75" customHeight="1">
      <c r="A109" s="67"/>
      <c r="B109" s="83" t="s">
        <v>28</v>
      </c>
      <c r="C109" s="83" t="s">
        <v>59</v>
      </c>
      <c r="D109" s="17" t="s">
        <v>70</v>
      </c>
      <c r="E109" s="80">
        <v>0</v>
      </c>
      <c r="F109" s="61">
        <v>235763.5</v>
      </c>
      <c r="G109" s="61">
        <v>235763.5</v>
      </c>
      <c r="H109" s="64">
        <f>G109/F109*100</f>
        <v>100</v>
      </c>
    </row>
    <row r="110" spans="1:12" ht="18" customHeight="1">
      <c r="A110" s="68"/>
      <c r="B110" s="84"/>
      <c r="C110" s="84"/>
      <c r="D110" s="22" t="s">
        <v>44</v>
      </c>
      <c r="E110" s="81"/>
      <c r="F110" s="62"/>
      <c r="G110" s="62"/>
      <c r="H110" s="65"/>
    </row>
    <row r="111" spans="1:12" ht="87.75" customHeight="1">
      <c r="A111" s="68"/>
      <c r="B111" s="84"/>
      <c r="C111" s="84"/>
      <c r="D111" s="17" t="s">
        <v>71</v>
      </c>
      <c r="E111" s="81"/>
      <c r="F111" s="62"/>
      <c r="G111" s="62"/>
      <c r="H111" s="65"/>
    </row>
    <row r="112" spans="1:12" ht="21" customHeight="1">
      <c r="A112" s="68"/>
      <c r="B112" s="84"/>
      <c r="C112" s="84"/>
      <c r="D112" s="23" t="s">
        <v>45</v>
      </c>
      <c r="E112" s="81"/>
      <c r="F112" s="62"/>
      <c r="G112" s="62"/>
      <c r="H112" s="65"/>
    </row>
    <row r="113" spans="1:8" ht="33" customHeight="1">
      <c r="A113" s="68"/>
      <c r="B113" s="84"/>
      <c r="C113" s="84"/>
      <c r="D113" s="25" t="s">
        <v>64</v>
      </c>
      <c r="E113" s="81"/>
      <c r="F113" s="62"/>
      <c r="G113" s="62"/>
      <c r="H113" s="65"/>
    </row>
    <row r="114" spans="1:8" ht="18" customHeight="1">
      <c r="A114" s="68"/>
      <c r="B114" s="84"/>
      <c r="C114" s="84"/>
      <c r="D114" s="19" t="s">
        <v>14</v>
      </c>
      <c r="E114" s="81"/>
      <c r="F114" s="62"/>
      <c r="G114" s="62"/>
      <c r="H114" s="65"/>
    </row>
    <row r="115" spans="1:8" ht="51" customHeight="1">
      <c r="A115" s="69"/>
      <c r="B115" s="85"/>
      <c r="C115" s="85"/>
      <c r="D115" s="20" t="s">
        <v>34</v>
      </c>
      <c r="E115" s="82"/>
      <c r="F115" s="63"/>
      <c r="G115" s="63"/>
      <c r="H115" s="66"/>
    </row>
  </sheetData>
  <mergeCells count="120">
    <mergeCell ref="B52:B56"/>
    <mergeCell ref="F66:F71"/>
    <mergeCell ref="G66:G71"/>
    <mergeCell ref="H66:H71"/>
    <mergeCell ref="E66:E71"/>
    <mergeCell ref="E46:E50"/>
    <mergeCell ref="F46:F50"/>
    <mergeCell ref="G46:G50"/>
    <mergeCell ref="H46:H50"/>
    <mergeCell ref="A95:A101"/>
    <mergeCell ref="A66:A71"/>
    <mergeCell ref="B66:B71"/>
    <mergeCell ref="C66:C71"/>
    <mergeCell ref="B77:B81"/>
    <mergeCell ref="C77:C81"/>
    <mergeCell ref="A72:A76"/>
    <mergeCell ref="A77:A81"/>
    <mergeCell ref="C72:C76"/>
    <mergeCell ref="B72:B76"/>
    <mergeCell ref="H103:H107"/>
    <mergeCell ref="H109:H115"/>
    <mergeCell ref="A103:A107"/>
    <mergeCell ref="B103:B107"/>
    <mergeCell ref="E109:E115"/>
    <mergeCell ref="A109:A115"/>
    <mergeCell ref="F103:F107"/>
    <mergeCell ref="G103:G107"/>
    <mergeCell ref="F109:F115"/>
    <mergeCell ref="G109:G115"/>
    <mergeCell ref="H72:H76"/>
    <mergeCell ref="E83:E87"/>
    <mergeCell ref="F83:F87"/>
    <mergeCell ref="E77:E81"/>
    <mergeCell ref="F77:F81"/>
    <mergeCell ref="H83:H87"/>
    <mergeCell ref="E72:E76"/>
    <mergeCell ref="G72:G76"/>
    <mergeCell ref="F72:F76"/>
    <mergeCell ref="G83:G87"/>
    <mergeCell ref="B109:B115"/>
    <mergeCell ref="C109:C115"/>
    <mergeCell ref="C103:C107"/>
    <mergeCell ref="E103:E107"/>
    <mergeCell ref="H77:H81"/>
    <mergeCell ref="F89:F93"/>
    <mergeCell ref="G89:G93"/>
    <mergeCell ref="H89:H93"/>
    <mergeCell ref="G77:G81"/>
    <mergeCell ref="B83:B87"/>
    <mergeCell ref="C52:C56"/>
    <mergeCell ref="E52:E56"/>
    <mergeCell ref="F52:F56"/>
    <mergeCell ref="G52:G56"/>
    <mergeCell ref="A89:A93"/>
    <mergeCell ref="B89:B93"/>
    <mergeCell ref="E89:E93"/>
    <mergeCell ref="A83:A87"/>
    <mergeCell ref="C83:C87"/>
    <mergeCell ref="A46:A56"/>
    <mergeCell ref="B34:B38"/>
    <mergeCell ref="C34:C38"/>
    <mergeCell ref="E34:E38"/>
    <mergeCell ref="G34:G38"/>
    <mergeCell ref="H34:H38"/>
    <mergeCell ref="B40:B44"/>
    <mergeCell ref="C40:C44"/>
    <mergeCell ref="E40:E44"/>
    <mergeCell ref="E16:E20"/>
    <mergeCell ref="F40:F44"/>
    <mergeCell ref="G40:G44"/>
    <mergeCell ref="H40:H44"/>
    <mergeCell ref="F34:F38"/>
    <mergeCell ref="H52:H56"/>
    <mergeCell ref="G28:G32"/>
    <mergeCell ref="H28:H32"/>
    <mergeCell ref="H22:H26"/>
    <mergeCell ref="F22:F26"/>
    <mergeCell ref="G22:G26"/>
    <mergeCell ref="G16:G20"/>
    <mergeCell ref="H16:H20"/>
    <mergeCell ref="H10:H14"/>
    <mergeCell ref="A10:A20"/>
    <mergeCell ref="B10:B14"/>
    <mergeCell ref="C10:C14"/>
    <mergeCell ref="B16:B20"/>
    <mergeCell ref="F16:F20"/>
    <mergeCell ref="E10:E14"/>
    <mergeCell ref="F10:F14"/>
    <mergeCell ref="G10:G14"/>
    <mergeCell ref="C16:C20"/>
    <mergeCell ref="F58:F60"/>
    <mergeCell ref="A22:A32"/>
    <mergeCell ref="B28:B32"/>
    <mergeCell ref="C28:C32"/>
    <mergeCell ref="E28:E32"/>
    <mergeCell ref="E22:E26"/>
    <mergeCell ref="B22:B26"/>
    <mergeCell ref="C22:C26"/>
    <mergeCell ref="F28:F32"/>
    <mergeCell ref="A34:A44"/>
    <mergeCell ref="A58:A64"/>
    <mergeCell ref="H58:H60"/>
    <mergeCell ref="B62:B64"/>
    <mergeCell ref="C62:C64"/>
    <mergeCell ref="E62:E64"/>
    <mergeCell ref="F62:F64"/>
    <mergeCell ref="G62:G64"/>
    <mergeCell ref="H62:H64"/>
    <mergeCell ref="C58:C60"/>
    <mergeCell ref="E58:E60"/>
    <mergeCell ref="B58:B60"/>
    <mergeCell ref="G58:G60"/>
    <mergeCell ref="A3:H3"/>
    <mergeCell ref="C89:C93"/>
    <mergeCell ref="B95:B101"/>
    <mergeCell ref="C95:C101"/>
    <mergeCell ref="E95:E101"/>
    <mergeCell ref="F95:F101"/>
    <mergeCell ref="G95:G101"/>
    <mergeCell ref="H95:H101"/>
  </mergeCells>
  <phoneticPr fontId="2" type="noConversion"/>
  <pageMargins left="0.37" right="0.24" top="0.45" bottom="0.41" header="0.2" footer="0.16"/>
  <pageSetup paperSize="9" scale="80" firstPageNumber="3287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 &amp;Pէջ</oddFooter>
  </headerFooter>
  <rowBreaks count="1" manualBreakCount="1">
    <brk id="6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axyusak 12</vt:lpstr>
      <vt:lpstr>'axyusak 12'!Print_Area</vt:lpstr>
      <vt:lpstr>'axyusak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2016-04-20T05:19:51Z</cp:lastPrinted>
  <dcterms:created xsi:type="dcterms:W3CDTF">2006-09-16T00:00:00Z</dcterms:created>
  <dcterms:modified xsi:type="dcterms:W3CDTF">2016-06-23T11:08:18Z</dcterms:modified>
</cp:coreProperties>
</file>