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480" windowHeight="10890"/>
  </bookViews>
  <sheets>
    <sheet name="2014" sheetId="2" r:id="rId1"/>
  </sheets>
  <externalReferences>
    <externalReference r:id="rId2"/>
  </externalReferences>
  <definedNames>
    <definedName name="_edn1" localSheetId="0">'2014'!$A$36</definedName>
    <definedName name="_edn10" localSheetId="0">'2014'!#REF!</definedName>
    <definedName name="_edn11" localSheetId="0">'2014'!#REF!</definedName>
    <definedName name="_edn12" localSheetId="0">'2014'!#REF!</definedName>
    <definedName name="_edn13" localSheetId="0">'2014'!#REF!</definedName>
    <definedName name="_edn14" localSheetId="0">'2014'!#REF!</definedName>
    <definedName name="_edn15" localSheetId="0">'2014'!#REF!</definedName>
    <definedName name="_edn2" localSheetId="0">'2014'!#REF!</definedName>
    <definedName name="_edn3" localSheetId="0">'2014'!#REF!</definedName>
    <definedName name="_edn4" localSheetId="0">'2014'!#REF!</definedName>
    <definedName name="_edn5" localSheetId="0">'2014'!#REF!</definedName>
    <definedName name="_edn6" localSheetId="0">'2014'!#REF!</definedName>
    <definedName name="_edn7" localSheetId="0">'2014'!#REF!</definedName>
    <definedName name="_edn8" localSheetId="0">'2014'!#REF!</definedName>
    <definedName name="_edn9" localSheetId="0">'2014'!#REF!</definedName>
    <definedName name="_ednref1" localSheetId="0">'2014'!#REF!</definedName>
    <definedName name="_ednref10" localSheetId="0">'2014'!#REF!</definedName>
    <definedName name="_ednref11" localSheetId="0">'2014'!#REF!</definedName>
    <definedName name="_ednref12" localSheetId="0">'2014'!#REF!</definedName>
    <definedName name="_ednref13" localSheetId="0">'2014'!#REF!</definedName>
    <definedName name="_ednref14" localSheetId="0">'2014'!#REF!</definedName>
    <definedName name="_ednref15" localSheetId="0">'2014'!#REF!</definedName>
    <definedName name="_ednref2" localSheetId="0">'2014'!#REF!</definedName>
    <definedName name="_ednref3" localSheetId="0">'2014'!#REF!</definedName>
    <definedName name="_ednref4" localSheetId="0">'2014'!#REF!</definedName>
    <definedName name="_ednref5" localSheetId="0">'2014'!#REF!</definedName>
    <definedName name="_ednref6" localSheetId="0">'2014'!#REF!</definedName>
    <definedName name="_ednref7" localSheetId="0">'2014'!#REF!</definedName>
    <definedName name="_ednref8" localSheetId="0">'2014'!#REF!</definedName>
    <definedName name="_ednref9" localSheetId="0">'2014'!#REF!</definedName>
    <definedName name="OLE_LINK1" localSheetId="0">'2014'!#REF!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Area" localSheetId="0">'2014'!$A$1:$H$58</definedName>
    <definedName name="_xlnm.Print_Titles" localSheetId="0">'2014'!$5:$6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/>
</workbook>
</file>

<file path=xl/calcChain.xml><?xml version="1.0" encoding="utf-8"?>
<calcChain xmlns="http://schemas.openxmlformats.org/spreadsheetml/2006/main">
  <c r="G38" i="2" l="1"/>
  <c r="H38" i="2" s="1"/>
  <c r="E38" i="2"/>
  <c r="H44" i="2"/>
  <c r="F14" i="2"/>
  <c r="F8" i="2"/>
  <c r="E8" i="2"/>
  <c r="G8" i="2"/>
  <c r="H8" i="2" s="1"/>
  <c r="H14" i="2"/>
  <c r="H19" i="2"/>
  <c r="H24" i="2"/>
  <c r="H30" i="2"/>
</calcChain>
</file>

<file path=xl/sharedStrings.xml><?xml version="1.0" encoding="utf-8"?>
<sst xmlns="http://schemas.openxmlformats.org/spreadsheetml/2006/main" count="64" uniqueCount="47">
  <si>
    <t>ԱԾ01</t>
  </si>
  <si>
    <t>ԱԾ02</t>
  </si>
  <si>
    <t>03.03.02</t>
  </si>
  <si>
    <t>09.05.02</t>
  </si>
  <si>
    <t>Ծրագրային դասիչը</t>
  </si>
  <si>
    <t>Ծրագիրը</t>
  </si>
  <si>
    <t>Միջոցառումը</t>
  </si>
  <si>
    <t>Գործառնական դասիչը</t>
  </si>
  <si>
    <t>(Բաժին/Խումբ /Դաս)</t>
  </si>
  <si>
    <t xml:space="preserve">Ծրագիր/Քաղաքականության միջոցառում </t>
  </si>
  <si>
    <t>Մարդու իրավունքների և հիմնարար ազատությունների պաշտպանության ծրագիր</t>
  </si>
  <si>
    <t>Ծրագրի նկարագրությունը</t>
  </si>
  <si>
    <t>Մարդու իրավունքների և հիմնարար ազատությունների պաշտպանության հարցերին վերաբերող բողոքների քննարկում, որոշման ընդունում, մոնիտորինգ, բողոքների լուսաբանում և հասարակական իրազեկում</t>
  </si>
  <si>
    <t>Վերջնական արդյունքի նկարագրությունը</t>
  </si>
  <si>
    <t>ՀՀ-ում մարդու իրավական և իրավաբանական պաշտպանվածության մակարդակի բարձրացում</t>
  </si>
  <si>
    <t>ԾՐԱԳԻՐ</t>
  </si>
  <si>
    <t>Քաղաքականության միջոցառումներ. Ծառայություններ</t>
  </si>
  <si>
    <t>Մարդու իրավունքների և հիմնարար ազատությունների պաշտպանության ծառայություններ</t>
  </si>
  <si>
    <t>Մատուցվող ծառայության նկարագրությունը</t>
  </si>
  <si>
    <t>Մարդու իրավունքների և հիմնարար ազատությունների պաշտպանության հարցերին վերաբերող բողոքների քննարկում, որոշման ընդունում, մոնիտորինգ, բողոքների լուսաբանում և հասարակական իրազեկում, օրենսդրության կատարելագործում, միջազգային համագործակցություն և այլն</t>
  </si>
  <si>
    <t>Ծառայություն մատուցողի անվանումը</t>
  </si>
  <si>
    <t>Մարդու իրավունքների Պաշտպան և նրա աշխատակազմ</t>
  </si>
  <si>
    <t>Վերապատրաստման ծառայություններ</t>
  </si>
  <si>
    <t>Կառավարչական հիմնարկի կողմից օգտագործվող ակտիվներ</t>
  </si>
  <si>
    <t>Վարչական սարքավորումներ</t>
  </si>
  <si>
    <t>Ակտիվի նկարագրությունը</t>
  </si>
  <si>
    <t>Վարչական սարքավորումների ձեռքբերում</t>
  </si>
  <si>
    <t>Ակտիվն օգտագործող կազմակերպության անվանումը</t>
  </si>
  <si>
    <t>Մարդու իրավունքների պաշտպան և նրա աշխատակազմ</t>
  </si>
  <si>
    <t>Ծրագիր (Ծրագրերը), որին (որոնց) առնչվում է ակտիվը</t>
  </si>
  <si>
    <t>1060 Մարդու իրավունքների և հիմնարար ազատությունների պաշտպանության ծառայություններ</t>
  </si>
  <si>
    <t>ԿՀ01</t>
  </si>
  <si>
    <t>ՏՐԱՆՍՖԵՐՏՆԵՐ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</si>
  <si>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</si>
  <si>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</si>
  <si>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ԾՏ10</t>
  </si>
  <si>
    <t>Պետական հիմնարկների և կազմակերպությունների աշխատողների սոցիալական փաթեթի, հիփոթեքային վարկի, ուսման վճարի և հանգստի ապահովման գծով ծախսերի փոխհատուցում</t>
  </si>
  <si>
    <t>Բնակչության կենսամակարդակի բարձրացում</t>
  </si>
  <si>
    <t>10.09.02</t>
  </si>
  <si>
    <t>Ծրագիր (Ծրագրերը), որի (որոնց) շրջանակներում իրականացվում է քաղաքականության միջոցառումը</t>
  </si>
  <si>
    <t>1015 Սոցիալական փաթեթների ապահովման ծրագիր</t>
  </si>
  <si>
    <t xml:space="preserve">
Հայաստանի Հանրապետության մարդու իրավունքների պաշտպանի աշխատակազմ</t>
  </si>
  <si>
    <t>Բյուջե</t>
  </si>
  <si>
    <t>Ճշտված բյուջե</t>
  </si>
  <si>
    <t>Փաստ</t>
  </si>
  <si>
    <t>Կատարման %</t>
  </si>
  <si>
    <t>(հազար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</si>
</sst>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_-* #,##0.00_р_._-;\-* #,##0.00_р_._-;_-* &quot;-&quot;??_р_._-;_-@_-"/>
    <numFmt numFmtId="207" formatCode="0.0"/>
  </numFmts>
  <fonts count="10" x14ac:knownFonts="1">
    <font>
      <sz val="10"/>
      <name val="Arial"/>
      <charset val="204"/>
    </font>
    <font>
      <sz val="10"/>
      <name val="Arial"/>
      <charset val="204"/>
    </font>
    <font>
      <sz val="10"/>
      <color indexed="8"/>
      <name val="MS Sans Serif"/>
      <family val="2"/>
    </font>
    <font>
      <sz val="10"/>
      <name val="Times Armenian"/>
      <family val="1"/>
    </font>
    <font>
      <sz val="8"/>
      <name val="Arial"/>
      <family val="2"/>
      <charset val="204"/>
    </font>
    <font>
      <sz val="10"/>
      <name val="Times LatArm"/>
    </font>
    <font>
      <sz val="10"/>
      <name val="GHEA Grapalat"/>
      <family val="3"/>
    </font>
    <font>
      <u/>
      <sz val="10"/>
      <name val="GHEA Grapalat"/>
      <family val="3"/>
    </font>
    <font>
      <sz val="10"/>
      <name val="Arial Armenian"/>
      <family val="2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8" fillId="0" borderId="0"/>
    <xf numFmtId="0" fontId="2" fillId="0" borderId="0"/>
  </cellStyleXfs>
  <cellXfs count="4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3" fillId="3" borderId="0" xfId="0" applyFont="1" applyFill="1"/>
    <xf numFmtId="0" fontId="6" fillId="3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177" fontId="6" fillId="3" borderId="1" xfId="1" applyNumberFormat="1" applyFont="1" applyFill="1" applyBorder="1" applyAlignment="1">
      <alignment horizontal="center" vertical="top"/>
    </xf>
    <xf numFmtId="177" fontId="6" fillId="3" borderId="1" xfId="1" applyNumberFormat="1" applyFont="1" applyFill="1" applyBorder="1"/>
    <xf numFmtId="177" fontId="3" fillId="2" borderId="0" xfId="1" applyNumberFormat="1" applyFont="1" applyFill="1" applyAlignment="1">
      <alignment vertical="top"/>
    </xf>
    <xf numFmtId="177" fontId="3" fillId="2" borderId="0" xfId="1" applyNumberFormat="1" applyFont="1" applyFill="1"/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177" fontId="6" fillId="2" borderId="1" xfId="1" applyNumberFormat="1" applyFont="1" applyFill="1" applyBorder="1" applyAlignment="1">
      <alignment vertical="top"/>
    </xf>
    <xf numFmtId="207" fontId="6" fillId="2" borderId="1" xfId="0" applyNumberFormat="1" applyFont="1" applyFill="1" applyBorder="1" applyAlignment="1">
      <alignment vertical="top"/>
    </xf>
    <xf numFmtId="177" fontId="6" fillId="3" borderId="1" xfId="1" applyNumberFormat="1" applyFont="1" applyFill="1" applyBorder="1" applyAlignment="1">
      <alignment horizontal="justify" vertical="top" wrapText="1"/>
    </xf>
    <xf numFmtId="177" fontId="6" fillId="2" borderId="1" xfId="1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1" fontId="6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177" fontId="6" fillId="3" borderId="1" xfId="1" applyNumberFormat="1" applyFont="1" applyFill="1" applyBorder="1" applyAlignment="1">
      <alignment vertical="top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justify" wrapText="1"/>
    </xf>
    <xf numFmtId="0" fontId="5" fillId="2" borderId="0" xfId="0" applyFont="1" applyFill="1" applyAlignment="1">
      <alignment vertical="distributed" wrapText="1"/>
    </xf>
    <xf numFmtId="0" fontId="5" fillId="2" borderId="0" xfId="0" applyFont="1" applyFill="1" applyAlignment="1">
      <alignment horizontal="center" vertical="distributed"/>
    </xf>
    <xf numFmtId="0" fontId="3" fillId="2" borderId="0" xfId="0" applyFont="1" applyFill="1" applyAlignment="1">
      <alignment vertical="distributed"/>
    </xf>
    <xf numFmtId="0" fontId="6" fillId="0" borderId="0" xfId="0" applyFont="1" applyAlignment="1">
      <alignment horizontal="right" vertical="distributed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top"/>
    </xf>
  </cellXfs>
  <cellStyles count="4">
    <cellStyle name="Comma" xfId="1" builtinId="3"/>
    <cellStyle name="Normal" xfId="0" builtinId="0"/>
    <cellStyle name="Normal 3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RMMKR~1/LOCALS~1/Temp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zoomScaleNormal="100" workbookViewId="0">
      <selection activeCell="A2" sqref="A2:H2"/>
    </sheetView>
  </sheetViews>
  <sheetFormatPr defaultRowHeight="12.75" x14ac:dyDescent="0.2"/>
  <cols>
    <col min="1" max="1" width="9.140625" style="2"/>
    <col min="2" max="2" width="9.140625" style="1"/>
    <col min="3" max="3" width="10.42578125" style="1" customWidth="1"/>
    <col min="4" max="4" width="61.5703125" style="3" customWidth="1"/>
    <col min="5" max="5" width="13.28515625" style="4" customWidth="1"/>
    <col min="6" max="6" width="13.7109375" style="1" customWidth="1"/>
    <col min="7" max="7" width="14" style="1" customWidth="1"/>
    <col min="8" max="8" width="7.7109375" style="1" customWidth="1"/>
    <col min="9" max="9" width="13.140625" style="1" customWidth="1"/>
    <col min="10" max="16384" width="9.140625" style="1"/>
  </cols>
  <sheetData>
    <row r="1" spans="1:12" s="11" customFormat="1" ht="22.5" customHeight="1" x14ac:dyDescent="0.25">
      <c r="A1" s="42"/>
      <c r="B1" s="42"/>
      <c r="C1" s="42"/>
      <c r="D1" s="42"/>
      <c r="E1" s="45"/>
      <c r="F1" s="45"/>
      <c r="G1" s="45"/>
      <c r="H1" s="45"/>
    </row>
    <row r="2" spans="1:12" s="11" customFormat="1" ht="23.25" customHeight="1" x14ac:dyDescent="0.3">
      <c r="A2" s="43" t="s">
        <v>41</v>
      </c>
      <c r="B2" s="43"/>
      <c r="C2" s="43"/>
      <c r="D2" s="43"/>
      <c r="E2" s="43"/>
      <c r="F2" s="43"/>
      <c r="G2" s="43"/>
      <c r="H2" s="43"/>
    </row>
    <row r="3" spans="1:12" s="11" customFormat="1" ht="36.75" customHeight="1" x14ac:dyDescent="0.25">
      <c r="A3" s="33"/>
      <c r="B3" s="33"/>
      <c r="C3" s="33"/>
      <c r="D3" s="34"/>
      <c r="E3" s="33"/>
      <c r="F3" s="33"/>
      <c r="G3" s="33"/>
      <c r="H3" s="33"/>
    </row>
    <row r="4" spans="1:12" s="39" customFormat="1" ht="32.25" customHeight="1" x14ac:dyDescent="0.2">
      <c r="A4" s="37"/>
      <c r="B4" s="38"/>
      <c r="C4" s="38"/>
      <c r="D4" s="38"/>
      <c r="E4" s="38"/>
      <c r="G4" s="40" t="s">
        <v>46</v>
      </c>
    </row>
    <row r="5" spans="1:12" ht="26.25" customHeight="1" x14ac:dyDescent="0.2">
      <c r="A5" s="41" t="s">
        <v>4</v>
      </c>
      <c r="B5" s="41"/>
      <c r="C5" s="12" t="s">
        <v>7</v>
      </c>
      <c r="D5" s="41" t="s">
        <v>9</v>
      </c>
      <c r="E5" s="44" t="s">
        <v>42</v>
      </c>
      <c r="F5" s="44" t="s">
        <v>43</v>
      </c>
      <c r="G5" s="44" t="s">
        <v>44</v>
      </c>
      <c r="H5" s="44" t="s">
        <v>45</v>
      </c>
    </row>
    <row r="6" spans="1:12" ht="27.75" customHeight="1" x14ac:dyDescent="0.2">
      <c r="A6" s="12" t="s">
        <v>5</v>
      </c>
      <c r="B6" s="12" t="s">
        <v>6</v>
      </c>
      <c r="C6" s="12" t="s">
        <v>8</v>
      </c>
      <c r="D6" s="41"/>
      <c r="E6" s="44"/>
      <c r="F6" s="44"/>
      <c r="G6" s="44"/>
      <c r="H6" s="44"/>
    </row>
    <row r="7" spans="1:12" s="5" customFormat="1" ht="18.75" customHeight="1" x14ac:dyDescent="0.25">
      <c r="A7" s="35">
        <v>1060</v>
      </c>
      <c r="B7" s="18"/>
      <c r="C7" s="20"/>
      <c r="D7" s="19" t="s">
        <v>15</v>
      </c>
      <c r="E7" s="21"/>
      <c r="F7" s="6"/>
      <c r="G7" s="6"/>
      <c r="H7" s="6"/>
    </row>
    <row r="8" spans="1:12" ht="31.5" customHeight="1" x14ac:dyDescent="0.2">
      <c r="A8" s="22"/>
      <c r="B8" s="7"/>
      <c r="C8" s="7"/>
      <c r="D8" s="10" t="s">
        <v>10</v>
      </c>
      <c r="E8" s="26">
        <f>E19+E24+E30+E14</f>
        <v>249561.8</v>
      </c>
      <c r="F8" s="23">
        <f>F19+F24+F30+F14</f>
        <v>250251.8</v>
      </c>
      <c r="G8" s="23">
        <f>G19+G24+G30+G14</f>
        <v>241481.46</v>
      </c>
      <c r="H8" s="24">
        <f>G8*100/F8</f>
        <v>96.495393839325033</v>
      </c>
    </row>
    <row r="9" spans="1:12" ht="22.5" customHeight="1" x14ac:dyDescent="0.2">
      <c r="A9" s="22"/>
      <c r="B9" s="7"/>
      <c r="C9" s="7"/>
      <c r="D9" s="8" t="s">
        <v>11</v>
      </c>
      <c r="E9" s="26"/>
      <c r="F9" s="23"/>
      <c r="G9" s="23"/>
      <c r="H9" s="24"/>
    </row>
    <row r="10" spans="1:12" ht="59.25" customHeight="1" x14ac:dyDescent="0.2">
      <c r="A10" s="22"/>
      <c r="B10" s="7"/>
      <c r="C10" s="7"/>
      <c r="D10" s="10" t="s">
        <v>12</v>
      </c>
      <c r="E10" s="26"/>
      <c r="F10" s="23"/>
      <c r="G10" s="23"/>
      <c r="H10" s="24"/>
    </row>
    <row r="11" spans="1:12" ht="24" customHeight="1" x14ac:dyDescent="0.2">
      <c r="A11" s="22"/>
      <c r="B11" s="7"/>
      <c r="C11" s="7"/>
      <c r="D11" s="8" t="s">
        <v>13</v>
      </c>
      <c r="E11" s="26"/>
      <c r="F11" s="23"/>
      <c r="G11" s="23"/>
      <c r="H11" s="24"/>
    </row>
    <row r="12" spans="1:12" ht="42.75" customHeight="1" x14ac:dyDescent="0.2">
      <c r="A12" s="22"/>
      <c r="B12" s="7"/>
      <c r="C12" s="7"/>
      <c r="D12" s="10" t="s">
        <v>14</v>
      </c>
      <c r="E12" s="26"/>
      <c r="F12" s="23"/>
      <c r="G12" s="23"/>
      <c r="H12" s="24"/>
      <c r="I12" s="2"/>
      <c r="J12" s="2"/>
      <c r="K12" s="2"/>
      <c r="L12" s="2"/>
    </row>
    <row r="13" spans="1:12" s="5" customFormat="1" ht="23.25" customHeight="1" x14ac:dyDescent="0.2">
      <c r="A13" s="21"/>
      <c r="B13" s="9"/>
      <c r="C13" s="9"/>
      <c r="D13" s="18" t="s">
        <v>16</v>
      </c>
      <c r="E13" s="25"/>
      <c r="F13" s="14"/>
      <c r="G13" s="14"/>
      <c r="H13" s="13"/>
    </row>
    <row r="14" spans="1:12" ht="27.75" customHeight="1" x14ac:dyDescent="0.2">
      <c r="A14" s="22"/>
      <c r="B14" s="7" t="s">
        <v>0</v>
      </c>
      <c r="C14" s="7" t="s">
        <v>2</v>
      </c>
      <c r="D14" s="36" t="s">
        <v>17</v>
      </c>
      <c r="E14" s="26">
        <v>247411.8</v>
      </c>
      <c r="F14" s="23">
        <f>E14</f>
        <v>247411.8</v>
      </c>
      <c r="G14" s="23">
        <v>238655.96</v>
      </c>
      <c r="H14" s="24">
        <f>G14*100/F14</f>
        <v>96.461025706938798</v>
      </c>
    </row>
    <row r="15" spans="1:12" ht="27" customHeight="1" x14ac:dyDescent="0.2">
      <c r="A15" s="22"/>
      <c r="B15" s="7"/>
      <c r="C15" s="7"/>
      <c r="D15" s="8" t="s">
        <v>18</v>
      </c>
      <c r="E15" s="26"/>
      <c r="F15" s="23"/>
      <c r="G15" s="23"/>
      <c r="H15" s="27"/>
    </row>
    <row r="16" spans="1:12" ht="76.5" customHeight="1" x14ac:dyDescent="0.2">
      <c r="A16" s="22"/>
      <c r="B16" s="7"/>
      <c r="C16" s="7"/>
      <c r="D16" s="10" t="s">
        <v>19</v>
      </c>
      <c r="E16" s="26"/>
      <c r="F16" s="23"/>
      <c r="G16" s="23"/>
      <c r="H16" s="27"/>
    </row>
    <row r="17" spans="1:8" ht="33" customHeight="1" x14ac:dyDescent="0.2">
      <c r="A17" s="22"/>
      <c r="B17" s="7"/>
      <c r="C17" s="7"/>
      <c r="D17" s="8" t="s">
        <v>20</v>
      </c>
      <c r="E17" s="26"/>
      <c r="F17" s="23"/>
      <c r="G17" s="23"/>
      <c r="H17" s="27"/>
    </row>
    <row r="18" spans="1:8" ht="30" customHeight="1" x14ac:dyDescent="0.2">
      <c r="A18" s="22"/>
      <c r="B18" s="7"/>
      <c r="C18" s="7"/>
      <c r="D18" s="10" t="s">
        <v>21</v>
      </c>
      <c r="E18" s="26"/>
      <c r="F18" s="23"/>
      <c r="G18" s="23"/>
      <c r="H18" s="27"/>
    </row>
    <row r="19" spans="1:8" ht="30.75" customHeight="1" x14ac:dyDescent="0.2">
      <c r="A19" s="22"/>
      <c r="B19" s="7" t="s">
        <v>0</v>
      </c>
      <c r="C19" s="7" t="s">
        <v>2</v>
      </c>
      <c r="D19" s="10" t="s">
        <v>17</v>
      </c>
      <c r="E19" s="26"/>
      <c r="F19" s="23">
        <v>690</v>
      </c>
      <c r="G19" s="23">
        <v>682.5</v>
      </c>
      <c r="H19" s="24">
        <f>G19*100/F19</f>
        <v>98.913043478260875</v>
      </c>
    </row>
    <row r="20" spans="1:8" ht="24.75" customHeight="1" x14ac:dyDescent="0.2">
      <c r="A20" s="22"/>
      <c r="B20" s="7"/>
      <c r="C20" s="7"/>
      <c r="D20" s="8" t="s">
        <v>18</v>
      </c>
      <c r="E20" s="26"/>
      <c r="F20" s="23"/>
      <c r="G20" s="23"/>
      <c r="H20" s="27"/>
    </row>
    <row r="21" spans="1:8" ht="72" customHeight="1" x14ac:dyDescent="0.2">
      <c r="A21" s="22"/>
      <c r="B21" s="7"/>
      <c r="C21" s="7"/>
      <c r="D21" s="10" t="s">
        <v>19</v>
      </c>
      <c r="E21" s="26"/>
      <c r="F21" s="23"/>
      <c r="G21" s="23"/>
      <c r="H21" s="27"/>
    </row>
    <row r="22" spans="1:8" ht="26.25" customHeight="1" x14ac:dyDescent="0.2">
      <c r="A22" s="22"/>
      <c r="B22" s="7"/>
      <c r="C22" s="7"/>
      <c r="D22" s="8" t="s">
        <v>20</v>
      </c>
      <c r="E22" s="26"/>
      <c r="F22" s="23"/>
      <c r="G22" s="23"/>
      <c r="H22" s="27"/>
    </row>
    <row r="23" spans="1:8" ht="27.75" customHeight="1" x14ac:dyDescent="0.2">
      <c r="A23" s="22"/>
      <c r="B23" s="7"/>
      <c r="C23" s="7"/>
      <c r="D23" s="10" t="s">
        <v>21</v>
      </c>
      <c r="E23" s="26"/>
      <c r="F23" s="23"/>
      <c r="G23" s="23"/>
      <c r="H23" s="27"/>
    </row>
    <row r="24" spans="1:8" ht="18.75" customHeight="1" x14ac:dyDescent="0.2">
      <c r="A24" s="22"/>
      <c r="B24" s="7" t="s">
        <v>1</v>
      </c>
      <c r="C24" s="7" t="s">
        <v>3</v>
      </c>
      <c r="D24" s="10" t="s">
        <v>22</v>
      </c>
      <c r="E24" s="26">
        <v>320</v>
      </c>
      <c r="F24" s="23">
        <v>320</v>
      </c>
      <c r="G24" s="23">
        <v>320</v>
      </c>
      <c r="H24" s="27">
        <f>G24*100/F24</f>
        <v>100</v>
      </c>
    </row>
    <row r="25" spans="1:8" ht="22.5" customHeight="1" x14ac:dyDescent="0.2">
      <c r="A25" s="22"/>
      <c r="B25" s="7"/>
      <c r="C25" s="7"/>
      <c r="D25" s="8" t="s">
        <v>18</v>
      </c>
      <c r="E25" s="26"/>
      <c r="F25" s="23"/>
      <c r="G25" s="23"/>
      <c r="H25" s="28"/>
    </row>
    <row r="26" spans="1:8" ht="63" customHeight="1" x14ac:dyDescent="0.2">
      <c r="A26" s="22"/>
      <c r="B26" s="7"/>
      <c r="C26" s="7"/>
      <c r="D26" s="10" t="s">
        <v>12</v>
      </c>
      <c r="E26" s="26"/>
      <c r="F26" s="23"/>
      <c r="G26" s="23"/>
      <c r="H26" s="28"/>
    </row>
    <row r="27" spans="1:8" ht="24.75" customHeight="1" x14ac:dyDescent="0.2">
      <c r="A27" s="22"/>
      <c r="B27" s="7"/>
      <c r="C27" s="7"/>
      <c r="D27" s="8" t="s">
        <v>20</v>
      </c>
      <c r="E27" s="26"/>
      <c r="F27" s="23"/>
      <c r="G27" s="23"/>
      <c r="H27" s="28"/>
    </row>
    <row r="28" spans="1:8" ht="22.5" customHeight="1" x14ac:dyDescent="0.2">
      <c r="A28" s="22"/>
      <c r="B28" s="7"/>
      <c r="C28" s="7"/>
      <c r="D28" s="10" t="s">
        <v>21</v>
      </c>
      <c r="E28" s="26"/>
      <c r="F28" s="23"/>
      <c r="G28" s="23"/>
      <c r="H28" s="28"/>
    </row>
    <row r="29" spans="1:8" s="5" customFormat="1" ht="24" customHeight="1" x14ac:dyDescent="0.2">
      <c r="A29" s="21"/>
      <c r="B29" s="9"/>
      <c r="C29" s="9"/>
      <c r="D29" s="18" t="s">
        <v>23</v>
      </c>
      <c r="E29" s="25"/>
      <c r="F29" s="14"/>
      <c r="G29" s="14"/>
      <c r="H29" s="13"/>
    </row>
    <row r="30" spans="1:8" ht="23.25" customHeight="1" x14ac:dyDescent="0.2">
      <c r="A30" s="22"/>
      <c r="B30" s="7" t="s">
        <v>31</v>
      </c>
      <c r="C30" s="7" t="s">
        <v>2</v>
      </c>
      <c r="D30" s="36" t="s">
        <v>24</v>
      </c>
      <c r="E30" s="26">
        <v>1830</v>
      </c>
      <c r="F30" s="23">
        <v>1830</v>
      </c>
      <c r="G30" s="23">
        <v>1823</v>
      </c>
      <c r="H30" s="24">
        <f>G30*100/F30</f>
        <v>99.617486338797818</v>
      </c>
    </row>
    <row r="31" spans="1:8" ht="23.25" customHeight="1" x14ac:dyDescent="0.2">
      <c r="A31" s="22"/>
      <c r="B31" s="7"/>
      <c r="C31" s="7"/>
      <c r="D31" s="8" t="s">
        <v>25</v>
      </c>
      <c r="E31" s="26"/>
      <c r="F31" s="23"/>
      <c r="G31" s="23"/>
      <c r="H31" s="27"/>
    </row>
    <row r="32" spans="1:8" ht="18" customHeight="1" x14ac:dyDescent="0.2">
      <c r="A32" s="22"/>
      <c r="B32" s="7"/>
      <c r="C32" s="7"/>
      <c r="D32" s="10" t="s">
        <v>26</v>
      </c>
      <c r="E32" s="26"/>
      <c r="F32" s="23"/>
      <c r="G32" s="23"/>
      <c r="H32" s="27"/>
    </row>
    <row r="33" spans="1:12" ht="21" customHeight="1" x14ac:dyDescent="0.2">
      <c r="A33" s="22"/>
      <c r="B33" s="7"/>
      <c r="C33" s="7"/>
      <c r="D33" s="8" t="s">
        <v>27</v>
      </c>
      <c r="E33" s="26"/>
      <c r="F33" s="23"/>
      <c r="G33" s="23"/>
      <c r="H33" s="27"/>
    </row>
    <row r="34" spans="1:12" ht="18" customHeight="1" x14ac:dyDescent="0.2">
      <c r="A34" s="22"/>
      <c r="B34" s="7"/>
      <c r="C34" s="7"/>
      <c r="D34" s="10" t="s">
        <v>28</v>
      </c>
      <c r="E34" s="26"/>
      <c r="F34" s="23"/>
      <c r="G34" s="23"/>
      <c r="H34" s="27"/>
    </row>
    <row r="35" spans="1:12" ht="19.5" customHeight="1" x14ac:dyDescent="0.2">
      <c r="A35" s="22"/>
      <c r="B35" s="29"/>
      <c r="C35" s="29"/>
      <c r="D35" s="30" t="s">
        <v>29</v>
      </c>
      <c r="E35" s="26"/>
      <c r="F35" s="23"/>
      <c r="G35" s="23"/>
      <c r="H35" s="27"/>
    </row>
    <row r="36" spans="1:12" ht="35.25" customHeight="1" x14ac:dyDescent="0.2">
      <c r="A36" s="22"/>
      <c r="B36" s="29"/>
      <c r="C36" s="29"/>
      <c r="D36" s="31" t="s">
        <v>30</v>
      </c>
      <c r="E36" s="26"/>
      <c r="F36" s="23"/>
      <c r="G36" s="23"/>
      <c r="H36" s="27"/>
    </row>
    <row r="37" spans="1:12" s="5" customFormat="1" ht="20.25" customHeight="1" x14ac:dyDescent="0.25">
      <c r="A37" s="35">
        <v>1015</v>
      </c>
      <c r="B37" s="18"/>
      <c r="C37" s="20"/>
      <c r="D37" s="19" t="s">
        <v>32</v>
      </c>
      <c r="E37" s="32"/>
      <c r="F37" s="15"/>
      <c r="G37" s="15"/>
      <c r="H37" s="6"/>
    </row>
    <row r="38" spans="1:12" ht="34.5" customHeight="1" x14ac:dyDescent="0.2">
      <c r="A38" s="22"/>
      <c r="B38" s="7"/>
      <c r="C38" s="7"/>
      <c r="D38" s="10" t="s">
        <v>33</v>
      </c>
      <c r="E38" s="23">
        <f>E44</f>
        <v>4176</v>
      </c>
      <c r="F38" s="23"/>
      <c r="G38" s="23">
        <f>G44</f>
        <v>3405.73</v>
      </c>
      <c r="H38" s="24">
        <f>G38*100/E38</f>
        <v>81.554837164750964</v>
      </c>
    </row>
    <row r="39" spans="1:12" ht="21" customHeight="1" x14ac:dyDescent="0.2">
      <c r="A39" s="22"/>
      <c r="B39" s="7"/>
      <c r="C39" s="7"/>
      <c r="D39" s="8" t="s">
        <v>34</v>
      </c>
      <c r="E39" s="26"/>
      <c r="F39" s="23"/>
      <c r="G39" s="23"/>
      <c r="H39" s="24"/>
    </row>
    <row r="40" spans="1:12" ht="53.25" customHeight="1" x14ac:dyDescent="0.2">
      <c r="A40" s="22"/>
      <c r="B40" s="7"/>
      <c r="C40" s="7"/>
      <c r="D40" s="10" t="s">
        <v>36</v>
      </c>
      <c r="E40" s="26"/>
      <c r="F40" s="23"/>
      <c r="G40" s="23"/>
      <c r="H40" s="24"/>
    </row>
    <row r="41" spans="1:12" ht="18.75" customHeight="1" x14ac:dyDescent="0.2">
      <c r="A41" s="22"/>
      <c r="B41" s="7"/>
      <c r="C41" s="7"/>
      <c r="D41" s="8" t="s">
        <v>13</v>
      </c>
      <c r="E41" s="26"/>
      <c r="F41" s="23"/>
      <c r="G41" s="23"/>
      <c r="H41" s="24"/>
    </row>
    <row r="42" spans="1:12" ht="21.75" customHeight="1" x14ac:dyDescent="0.2">
      <c r="A42" s="22"/>
      <c r="B42" s="7"/>
      <c r="C42" s="7"/>
      <c r="D42" s="10" t="s">
        <v>37</v>
      </c>
      <c r="E42" s="26"/>
      <c r="F42" s="23"/>
      <c r="G42" s="23"/>
      <c r="H42" s="24"/>
      <c r="I42" s="2"/>
      <c r="J42" s="2"/>
      <c r="K42" s="2"/>
      <c r="L42" s="2"/>
    </row>
    <row r="43" spans="1:12" s="5" customFormat="1" ht="21" customHeight="1" x14ac:dyDescent="0.2">
      <c r="A43" s="21"/>
      <c r="B43" s="9"/>
      <c r="C43" s="9"/>
      <c r="D43" s="18" t="s">
        <v>16</v>
      </c>
      <c r="E43" s="25"/>
      <c r="F43" s="14"/>
      <c r="G43" s="14"/>
      <c r="H43" s="13"/>
    </row>
    <row r="44" spans="1:12" ht="34.5" customHeight="1" x14ac:dyDescent="0.2">
      <c r="A44" s="22"/>
      <c r="B44" s="7" t="s">
        <v>35</v>
      </c>
      <c r="C44" s="7" t="s">
        <v>38</v>
      </c>
      <c r="D44" s="36" t="s">
        <v>33</v>
      </c>
      <c r="E44" s="26">
        <v>4176</v>
      </c>
      <c r="F44" s="23"/>
      <c r="G44" s="23">
        <v>3405.73</v>
      </c>
      <c r="H44" s="24">
        <f>G44*100/E44</f>
        <v>81.554837164750964</v>
      </c>
    </row>
    <row r="45" spans="1:12" ht="18" customHeight="1" x14ac:dyDescent="0.2">
      <c r="A45" s="22"/>
      <c r="B45" s="7"/>
      <c r="C45" s="7"/>
      <c r="D45" s="8" t="s">
        <v>34</v>
      </c>
      <c r="E45" s="26"/>
      <c r="F45" s="23"/>
      <c r="G45" s="23"/>
      <c r="H45" s="27"/>
    </row>
    <row r="46" spans="1:12" ht="48" customHeight="1" x14ac:dyDescent="0.2">
      <c r="A46" s="22"/>
      <c r="B46" s="7"/>
      <c r="C46" s="7"/>
      <c r="D46" s="10" t="s">
        <v>36</v>
      </c>
      <c r="E46" s="26"/>
      <c r="F46" s="23"/>
      <c r="G46" s="23"/>
      <c r="H46" s="27"/>
    </row>
    <row r="47" spans="1:12" ht="34.5" customHeight="1" x14ac:dyDescent="0.2">
      <c r="A47" s="22"/>
      <c r="B47" s="7"/>
      <c r="C47" s="7"/>
      <c r="D47" s="10" t="s">
        <v>39</v>
      </c>
      <c r="E47" s="26"/>
      <c r="F47" s="23"/>
      <c r="G47" s="23"/>
      <c r="H47" s="27"/>
    </row>
    <row r="48" spans="1:12" ht="23.25" customHeight="1" x14ac:dyDescent="0.2">
      <c r="A48" s="22"/>
      <c r="B48" s="7"/>
      <c r="C48" s="7"/>
      <c r="D48" s="31" t="s">
        <v>40</v>
      </c>
      <c r="E48" s="26"/>
      <c r="F48" s="23"/>
      <c r="G48" s="23"/>
      <c r="H48" s="27"/>
    </row>
    <row r="49" spans="5:7" x14ac:dyDescent="0.2">
      <c r="E49" s="16"/>
      <c r="F49" s="17"/>
      <c r="G49" s="17"/>
    </row>
    <row r="50" spans="5:7" x14ac:dyDescent="0.2">
      <c r="E50" s="16"/>
      <c r="F50" s="17"/>
      <c r="G50" s="17"/>
    </row>
    <row r="51" spans="5:7" x14ac:dyDescent="0.2">
      <c r="E51" s="16"/>
      <c r="F51" s="17"/>
      <c r="G51" s="17"/>
    </row>
    <row r="52" spans="5:7" x14ac:dyDescent="0.2">
      <c r="E52" s="16"/>
      <c r="F52" s="17"/>
      <c r="G52" s="17"/>
    </row>
    <row r="53" spans="5:7" x14ac:dyDescent="0.2">
      <c r="E53" s="16"/>
      <c r="F53" s="17"/>
      <c r="G53" s="17"/>
    </row>
    <row r="54" spans="5:7" x14ac:dyDescent="0.2">
      <c r="E54" s="16"/>
      <c r="F54" s="17"/>
      <c r="G54" s="17"/>
    </row>
    <row r="55" spans="5:7" x14ac:dyDescent="0.2">
      <c r="E55" s="16"/>
      <c r="F55" s="17"/>
      <c r="G55" s="17"/>
    </row>
    <row r="56" spans="5:7" x14ac:dyDescent="0.2">
      <c r="E56" s="16"/>
      <c r="F56" s="17"/>
      <c r="G56" s="17"/>
    </row>
    <row r="57" spans="5:7" x14ac:dyDescent="0.2">
      <c r="E57" s="16"/>
      <c r="F57" s="17"/>
      <c r="G57" s="17"/>
    </row>
    <row r="58" spans="5:7" x14ac:dyDescent="0.2">
      <c r="E58" s="16"/>
      <c r="F58" s="17"/>
      <c r="G58" s="17"/>
    </row>
  </sheetData>
  <mergeCells count="9">
    <mergeCell ref="A5:B5"/>
    <mergeCell ref="A1:D1"/>
    <mergeCell ref="A2:H2"/>
    <mergeCell ref="G5:G6"/>
    <mergeCell ref="E5:E6"/>
    <mergeCell ref="E1:H1"/>
    <mergeCell ref="F5:F6"/>
    <mergeCell ref="H5:H6"/>
    <mergeCell ref="D5:D6"/>
  </mergeCells>
  <phoneticPr fontId="4" type="noConversion"/>
  <dataValidations count="1">
    <dataValidation type="decimal" operator="greaterThanOrEqual" allowBlank="1" showInputMessage="1" showErrorMessage="1" sqref="E30 E24 E8 E19 E14 E44">
      <formula1>0</formula1>
    </dataValidation>
  </dataValidations>
  <pageMargins left="0.23" right="0.16" top="0.42" bottom="0.43" header="0.25" footer="0.12"/>
  <pageSetup paperSize="9" scale="72" firstPageNumber="3282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2014</vt:lpstr>
      <vt:lpstr>'2014'!_edn1</vt:lpstr>
      <vt:lpstr>'2014'!Print_Area</vt:lpstr>
      <vt:lpstr>'2014'!Print_Titles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2016-04-20T05:17:36Z</cp:lastPrinted>
  <dcterms:created xsi:type="dcterms:W3CDTF">2009-03-23T05:17:56Z</dcterms:created>
  <dcterms:modified xsi:type="dcterms:W3CDTF">2016-06-23T11:05:02Z</dcterms:modified>
</cp:coreProperties>
</file>