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5480" windowHeight="11625"/>
  </bookViews>
  <sheets>
    <sheet name="DOC1" sheetId="1" r:id="rId1"/>
  </sheets>
  <externalReferences>
    <externalReference r:id="rId2"/>
  </externalReferences>
  <definedNames>
    <definedName name="_edn1" localSheetId="0">'DOC1'!$A$116</definedName>
    <definedName name="_edn10" localSheetId="0">'DOC1'!$A$127</definedName>
    <definedName name="_edn11" localSheetId="0">'DOC1'!$A$128</definedName>
    <definedName name="_edn12" localSheetId="0">'DOC1'!$A$129</definedName>
    <definedName name="_edn13" localSheetId="0">'DOC1'!$A$130</definedName>
    <definedName name="_edn14" localSheetId="0">'DOC1'!$A$131</definedName>
    <definedName name="_edn15" localSheetId="0">'DOC1'!$A$132</definedName>
    <definedName name="_edn2" localSheetId="0">'DOC1'!$A$117</definedName>
    <definedName name="_edn3" localSheetId="0">'DOC1'!$A$118</definedName>
    <definedName name="_edn4" localSheetId="0">'DOC1'!$A$119</definedName>
    <definedName name="_edn5" localSheetId="0">'DOC1'!$A$122</definedName>
    <definedName name="_edn6" localSheetId="0">'DOC1'!$A$123</definedName>
    <definedName name="_edn7" localSheetId="0">'DOC1'!$A$124</definedName>
    <definedName name="_edn8" localSheetId="0">'DOC1'!$A$125</definedName>
    <definedName name="_edn9" localSheetId="0">'DOC1'!$A$126</definedName>
    <definedName name="_ednref1" localSheetId="0">'DOC1'!#REF!</definedName>
    <definedName name="_ednref10" localSheetId="0">'DOC1'!#REF!</definedName>
    <definedName name="_ednref11" localSheetId="0">'DOC1'!#REF!</definedName>
    <definedName name="_ednref12" localSheetId="0">'DOC1'!#REF!</definedName>
    <definedName name="_ednref13" localSheetId="0">'DOC1'!#REF!</definedName>
    <definedName name="_ednref14" localSheetId="0">'DOC1'!#REF!</definedName>
    <definedName name="_ednref15" localSheetId="0">'DOC1'!#REF!</definedName>
    <definedName name="_ednref2" localSheetId="0">'DOC1'!#REF!</definedName>
    <definedName name="_ednref3" localSheetId="0">'DOC1'!#REF!</definedName>
    <definedName name="_ednref4" localSheetId="0">'DOC1'!#REF!</definedName>
    <definedName name="_ednref5" localSheetId="0">'DOC1'!#REF!</definedName>
    <definedName name="_ednref6" localSheetId="0">'DOC1'!#REF!</definedName>
    <definedName name="_ednref7" localSheetId="0">'DOC1'!#REF!</definedName>
    <definedName name="_ednref8" localSheetId="0">'DOC1'!#REF!</definedName>
    <definedName name="_ednref9" localSheetId="0">'DOC1'!#REF!</definedName>
    <definedName name="OLE_LINK1" localSheetId="0">'DOC1'!$A$1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Titles" localSheetId="0">'DOC1'!$7:$8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E59" i="1" l="1"/>
  <c r="F59" i="1"/>
  <c r="G59" i="1"/>
  <c r="E71" i="1"/>
  <c r="F71" i="1"/>
  <c r="H71" i="1" s="1"/>
  <c r="G71" i="1"/>
  <c r="F22" i="1"/>
  <c r="G22" i="1"/>
  <c r="H22" i="1" s="1"/>
  <c r="E22" i="1"/>
  <c r="H104" i="1"/>
  <c r="H99" i="1"/>
  <c r="H59" i="1"/>
  <c r="H10" i="1"/>
  <c r="E10" i="1"/>
</calcChain>
</file>

<file path=xl/sharedStrings.xml><?xml version="1.0" encoding="utf-8"?>
<sst xmlns="http://schemas.openxmlformats.org/spreadsheetml/2006/main" count="144" uniqueCount="99">
  <si>
    <t>Սփյուռքի հայկական կրթական հաստատություններին ուսումնական գրականաության և օժանդակ նյութերի մշակում և տրամադրում</t>
  </si>
  <si>
    <t>Աջակցություն Վրաստանի հայալեզու լրատվամիջոցներին</t>
  </si>
  <si>
    <t>Ուսումնական և հանրամատչելի գրականության առաքում սփյուռքի համայնքներին</t>
  </si>
  <si>
    <t>Սփյուռքի հայապահպանության ծրագիր</t>
  </si>
  <si>
    <t>Սփյուռքի գաղթոջախներում հայրենիքի և հայ ինքնության վերաբերյալ իմացության մակարդակի բարձրացում և հայապահպանության ամրապնդում</t>
  </si>
  <si>
    <t>Ուսումնական և հանրամատչելի գրականության պահանջարկ ունեցող սփյուռքի կրթօջախներին,մշակութային և այլ կազմակերպություններին փոստային ծառայությունների միջոցով առաքման կազմակերպում</t>
  </si>
  <si>
    <t>Մասնակի աջակցություն Վրաստանում հրատարակվող հայալեզու լրատվամիջոցներին</t>
  </si>
  <si>
    <t xml:space="preserve">Աջակցություն Թբիլիսիում գտնվող հայ պանթեոնի պահպանմանը </t>
  </si>
  <si>
    <t>Սփյուռքագիտության զարգացման ծրագիր</t>
  </si>
  <si>
    <t>ԾՐԱԳԻՐ</t>
  </si>
  <si>
    <t>Հայաստան-Սփյուռք մերձեցման ծրագիր</t>
  </si>
  <si>
    <t>Հայաստանի և -Սփյուռքի գաղթօջախների մերձեցմանն ուղղված միջոցառումների իրականացում</t>
  </si>
  <si>
    <t>Հայաստանում և Սփյուռքի գաղթօջախների միջև կրթական,մշակութային և երիտասարդական շփումներ,ճանաճողության,տեղեկացվածության և հաղորդակցման բարձրացում</t>
  </si>
  <si>
    <t>Հայրենիք-սփյուռք գործակցության ծրագրերի իրականացում</t>
  </si>
  <si>
    <t>Հայաստան -սփյուռք գործակցության վերաբերյալ տեղեկատվական վերլուծական նյութերի պատրաստում և տարածում,համահայկական լրատվական ռեսուրսների (համահայկական կայքերի,տեղեկագրերի,հեռուստատեսային լրատվական հաղորդումների,հեռուստակամուրջների և այլն ) ստեղծում</t>
  </si>
  <si>
    <t xml:space="preserve">Հայաստան -սփյուռք գործակցության թեմայով հեռուստահաղորդումների և տեսահոլովակների պատրաստում և հեռարձակում, ձեռքբերում և բազմացում </t>
  </si>
  <si>
    <t>Պետական քաղաքականության մշակման,ծրագրերի համակարգման և մոնիտորինգի ծրագիր</t>
  </si>
  <si>
    <t>Ծրագիրը նպաստում է ՀՀ նախարարությունների կողմից իրականացվող ծրագրերի գծով նախատեսված արդյունքների ապահովմանը</t>
  </si>
  <si>
    <t>ԾՏ06</t>
  </si>
  <si>
    <t>ՀՀ Պահուստային ֆոնդ</t>
  </si>
  <si>
    <t>ԾՏ08</t>
  </si>
  <si>
    <t>Պետական հիմնարկների և կազմակերպությունների աշխատողների սոցիալական փաթեթով ապահովում</t>
  </si>
  <si>
    <t xml:space="preserve">ՀՀ սփյուռքի նախարարություն </t>
  </si>
  <si>
    <t>Հայկական սփյուռք տարեգրքի հրատարակում</t>
  </si>
  <si>
    <t>Հայրենիք-սփյուռք կենտրոն ՊՈԱԿ</t>
  </si>
  <si>
    <t>Սիրիահայերի հիմնախնդիրները համակարգող կենտրոն հ/կ</t>
  </si>
  <si>
    <t>Հայրենիք-Սփյուռք ԿենտրոնՊՈԱԿ</t>
  </si>
  <si>
    <t>Հայագիտության հեռավար ուսուցման կազմակերպում,  բազմալեզու էլեկտրոնային թերթի ստեղծում և սպասարկում, արևելահայերենից-արևմտահայերեն թարգմանչական ծրագրի ստեղծում</t>
  </si>
  <si>
    <t>Ծառայություն մատուցողի անվանումը</t>
  </si>
  <si>
    <t>Ծառայություն մատուցողի անվանումը.</t>
  </si>
  <si>
    <t>Մատուցվող ծառայության նկարագրությունը</t>
  </si>
  <si>
    <t>Հայրենիք-սփյուռք կենտրոն  ՊՈԱԿ</t>
  </si>
  <si>
    <t>Սիրիահայերի հիմնախնդիրները համակարգող կենտրոն հ/կ-ին նվիրատվության տրամադրում ՀՀ բարձրագույն ուսումնական հաստատություններին սիրիահայ ուսանողներին կրթաթոշակներ հատկացնելու նպատակով</t>
  </si>
  <si>
    <t>Աշխարհասփյուռ հայության հետ բազմազան հեռահաղորդակցական միջոցներով տարբեր թեմաներով տեսակոնֆերանսների, կարծիքների փոխանակման կազմակերպում, տեղեկատության  փոխանակում</t>
  </si>
  <si>
    <t xml:space="preserve">Սփյուռքի գաղթօջախներում գիտակրթական, մշակութային, տեղեկատվական իրազեկում, հայրենիքի և հայ ինքնության վերաբերյալ իմացության մակարդակի բարձրացում և հայապահպանության ամրապնդում  </t>
  </si>
  <si>
    <t>Վերջնական արդյունքի նկարագրությունը</t>
  </si>
  <si>
    <t>Մատուցվող ծառայության  նկարագրությունը</t>
  </si>
  <si>
    <t>ԱԾ04</t>
  </si>
  <si>
    <t>ԱԾ 03</t>
  </si>
  <si>
    <t>ԱԾ02</t>
  </si>
  <si>
    <t>Արի Տուն ծրագրի շրջանակներում սփյուռքի հայ երիտասարդության և պատանիների Հայաստան  ճանաչողական այցելությունների  կազմակերպում</t>
  </si>
  <si>
    <t>Արի Տուն ծրագրի շրջանակներում սփյուռքի երիտասարդության ճանաչողական այցելություններ</t>
  </si>
  <si>
    <t xml:space="preserve">Հայրենիք-սփյուռք կենտրոն ՊՈԱԿ </t>
  </si>
  <si>
    <t>Միասնական համահայկական նշանակություն ունեցող մշակութային ծրագրերի և նախագծերի իրականացում</t>
  </si>
  <si>
    <t>Տարածքային համագործակցության և համահայկական մշակութային ծրագրերի իրականացում</t>
  </si>
  <si>
    <t>Քաղաքականության միջոցառումներ. Ծառայություններ</t>
  </si>
  <si>
    <t>ԱԾ01</t>
  </si>
  <si>
    <t>Ծրագրի նկարագրությունը</t>
  </si>
  <si>
    <t xml:space="preserve">Սփյուռքի գաղթօջախների պատմության այլալեզու և այլադավան հայության խնդիրների ուսումնասիրություններ, ՀՀ գիտությունների ազգային ակադեմիայի և ԵՊՀ սփյուռքագիտության կենտրոնների թեմատիկ ֆինանսավորում, սփյուռքագիտության կադրերի պատրաստում:
</t>
  </si>
  <si>
    <t>Սփյուռքագիտության ոլորտում գիտական  և գիտատեխնիկական գործունեության հիմնարար և կարևորագույն նշանակություն ունեցող կիրառական հետազոտություններ</t>
  </si>
  <si>
    <t>Սփյուռքի գաղթօջախներում մշակութային կրթական և գիտական մակարդակի բարձրացում հանրապետության գիտական և մշակութային ներուժի զարգացմանը</t>
  </si>
  <si>
    <t>Գիտակրթական կազմակերպություններում սփյուռքագիտության ամբիոնների բաժինների, կենտրոնների ստեղծում և աջակցություն, Սփյուռքի գաղթօջախների ուսումնասիրման կազմակերպում, սփյուռքագիտության ոլորտի հետազոտությունների աջակցություն և կադրերի վերապատրաստում, հայապահպանության կրթական հաստատությունների գործունեության աջակցություն</t>
  </si>
  <si>
    <t>ԾՏ05</t>
  </si>
  <si>
    <t>Ֆինանսավորման  ծախսի նկարագրությունը</t>
  </si>
  <si>
    <t>ԾՏ04</t>
  </si>
  <si>
    <t>ԾՏ01</t>
  </si>
  <si>
    <t>Սփյուռքի հայկական կրթական հաստատությունների համար ուսումնական գրականության և նյութերի ստեղծում և ձեռքբերում</t>
  </si>
  <si>
    <t>Քաղաքականության միջոցառումներ.Տրանսֆերտներ</t>
  </si>
  <si>
    <t>Հայրենիք-սփյուռք կենտրոն ՊՈԱԿ և Գնումների մասին ՀՀ օրենքի համաձայն ընտրված կազմակերպություններ</t>
  </si>
  <si>
    <t>Տեղեկատվական և ուսուցողական կայքերի  մշակման և սպասարկման ծառայություններ</t>
  </si>
  <si>
    <t>Սփյուռքի գիտական և մասնագիտական շրջանակների, հասարակական-քաղաքական, մշակութային գործիչների, հայտնի բարերարների, գործարարների մասնակցությամբ Հայաստանում խորհրդաժողովների կոնֆերանսների և հոբելյանական միջոցառումների կազմակերպում, անցկացում և աշխատանք համայնքների հետ</t>
  </si>
  <si>
    <t>Մշակութային միջոցառումների իրականացում</t>
  </si>
  <si>
    <t>Գնումների մասին ՀՀ օրենքի համաձայն ընտրված կազմակերպություններ</t>
  </si>
  <si>
    <t>Սփյուռքահայ գաղթoջախների վերաբերյալ տարեգրքի,սփյուռքահայ և հայաստանաբնակ գրողների աշխատությունների,մանկապատանեկան գրականության(հեքիաթներ,պատմվածքներ,առակներ) և տեղեկատվական նյութերի հրատարակում և գրականության առաքում</t>
  </si>
  <si>
    <t>Սփյուռքում հայապահպանությանն ուղղված միջոցառումների իրականացում</t>
  </si>
  <si>
    <t>Քաղաքականության, ոլորտի բնագավառների  մոնիտորինգի, մշակութային ծառայությունների և ծրագրերի համակարգման ծառայություններ</t>
  </si>
  <si>
    <t>Սփյուռքի ոլորտի պետական քաղաքականության մշակման,ծրագրերի համակարգման և մոնիտորինգի ծառայություններ</t>
  </si>
  <si>
    <t>ԱԾ 18</t>
  </si>
  <si>
    <t>Ծրագիր/Քաղաքականության միջոցառում</t>
  </si>
  <si>
    <t>Գործառական դասիչը</t>
  </si>
  <si>
    <t>(Բաժին/Խումբ /Դաս)</t>
  </si>
  <si>
    <t>Ծրագիրը</t>
  </si>
  <si>
    <t>Միջոցառումը</t>
  </si>
  <si>
    <t>ԱԾ 02</t>
  </si>
  <si>
    <t>ԱԾ 04</t>
  </si>
  <si>
    <t xml:space="preserve">  Ծրագրային դասիչը</t>
  </si>
  <si>
    <t>Քաղաքականության մշակման և դրա կատարման համակարգման,պետական ծրագրերի պլանավորման,մշակման,իրականացման և մոնիտորինգի(վերահսկման) ծառայություններ</t>
  </si>
  <si>
    <t>ՀՀ Սփյուռքի նախարարություն</t>
  </si>
  <si>
    <t>Տրանսֆերի նկարագրությունը</t>
  </si>
  <si>
    <t>Թբիլիսիի հայ գրողների պանթեոնի պահպանում</t>
  </si>
  <si>
    <t>Պետական հիմնարկների և կազմակերպությունների աշխատողների առողջապահական փաթեփի,հիպոթեքային վարկի,ուսման վճարի և հանգստի ապահովման գծով ծախսերի փոխհատուցում</t>
  </si>
  <si>
    <t>ՀՀ ԳԱԱ  ինստիտուտներ,ՆորավանքԳԿՀ,ԵՊՀ, Վերադարձ Հայաստան հիմնադրամ,Սփյուռքի հայագիտական կենտրոններ,ՀՊՏՀ Ամբերդ հետազոտական կենտրոն, Հասարակական կարծիքի ուսումնասիրման կենտրոն</t>
  </si>
  <si>
    <t>ՀՀ սփյուռքի  նախարարություն</t>
  </si>
  <si>
    <t>հազար դրամ</t>
  </si>
  <si>
    <t>Բյուջե</t>
  </si>
  <si>
    <t>Ճշտված բյուջե</t>
  </si>
  <si>
    <t>Փաստ</t>
  </si>
  <si>
    <t>Կատարման %</t>
  </si>
  <si>
    <t>08.03.02.</t>
  </si>
  <si>
    <t>08.02.05.</t>
  </si>
  <si>
    <t>09.06.01.</t>
  </si>
  <si>
    <t>08.02.07.</t>
  </si>
  <si>
    <t>01.04.01.</t>
  </si>
  <si>
    <t>08.04.01.</t>
  </si>
  <si>
    <t>08.02.04.</t>
  </si>
  <si>
    <t>08.03.01.</t>
  </si>
  <si>
    <t>11.01.01.</t>
  </si>
  <si>
    <t>10.09.02.</t>
  </si>
  <si>
    <t>01.01.01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</si>
</sst>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_-* #,##0.00_р_._-;\-* #,##0.00_р_._-;_-* &quot;-&quot;??_р_._-;_-@_-"/>
    <numFmt numFmtId="178" formatCode="#,##0.0"/>
    <numFmt numFmtId="209" formatCode="0.0%"/>
  </numFmts>
  <fonts count="12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</font>
    <font>
      <sz val="8"/>
      <name val="Arial"/>
      <charset val="204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sz val="14"/>
      <name val="GHEA Grapalat"/>
      <family val="3"/>
    </font>
    <font>
      <sz val="8"/>
      <name val="GHEA Grapalat"/>
      <family val="3"/>
    </font>
    <font>
      <sz val="11"/>
      <color theme="1"/>
      <name val="Sylfae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Continuous" vertical="center"/>
    </xf>
    <xf numFmtId="178" fontId="5" fillId="0" borderId="0" xfId="0" applyNumberFormat="1" applyFont="1" applyFill="1"/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center" wrapText="1"/>
    </xf>
    <xf numFmtId="177" fontId="5" fillId="0" borderId="0" xfId="1" applyFont="1" applyFill="1"/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left" indent="2"/>
    </xf>
    <xf numFmtId="209" fontId="5" fillId="0" borderId="1" xfId="0" applyNumberFormat="1" applyFont="1" applyFill="1" applyBorder="1" applyAlignment="1">
      <alignment horizontal="justify" vertical="center" wrapText="1"/>
    </xf>
    <xf numFmtId="209" fontId="5" fillId="0" borderId="1" xfId="0" applyNumberFormat="1" applyFont="1" applyFill="1" applyBorder="1" applyAlignment="1">
      <alignment vertical="center" wrapText="1"/>
    </xf>
    <xf numFmtId="209" fontId="5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justify" vertical="center" wrapText="1"/>
    </xf>
    <xf numFmtId="178" fontId="5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209" fontId="5" fillId="0" borderId="1" xfId="3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09" fontId="8" fillId="0" borderId="1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</cellXfs>
  <cellStyles count="5">
    <cellStyle name="Comma" xfId="1" builtinId="3"/>
    <cellStyle name="Normal" xfId="0" builtinId="0"/>
    <cellStyle name="Normal 2" xfId="2"/>
    <cellStyle name="Percent" xfId="3" builtinId="5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la/Desktop/doc1_3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30">
          <cell r="A30" t="str">
            <v>ì»ñçÝ³Ï³Ý ³ñ¹ÛáõÝùÇ ÝÏ³ñ³·ñáõÃÛáõÝÁ</v>
          </cell>
        </row>
        <row r="36">
          <cell r="A36" t="str">
            <v>2. ä»ï³Ï³Ý Ï³é³í³ñã³Ï³Ý ÑÇÙÝ³ñÏÇ Ï³ñáÕáõÃÛáõÝÝ»ñÇ ½³ñ·³óÙ³Ý ·Íáí Ï³ï³ñáÕ³Ï³Ý ã³÷áñáßÇãÝ»ñ</v>
          </cell>
        </row>
        <row r="38">
          <cell r="A38" t="str">
            <v>²ÕÛáõë³Ï 6. üÇ½ÇÏ³Ï³Ý Ï³åÇï³É. Ï³é³í³ñã³Ï³Ý ÑÇÙÝ³ñÏÇ ÏáÕÙÇó áõÕÕ³ÏÇáñ»Ý û·ï³·áñÍíáÕ ³ÏïÇíÝ»ñ (³ÏïÇíÝ»ñÇ Ó»éù µ»ñáõÙ, Ï³éáõóáõÙ Ï³Ù ÑÇÙÝ³Ýáñá·áõÙ)</v>
          </cell>
        </row>
        <row r="40">
          <cell r="A40" t="str">
            <v>Ìñ³·ñ³ÛÇÝ ¹³ëÇãÁ</v>
          </cell>
        </row>
        <row r="42">
          <cell r="A42" t="str">
            <v>&lt;Éñ³óÝ»É Íñ³·ñÇ ¹³ëÇãÁ&gt;</v>
          </cell>
        </row>
        <row r="44">
          <cell r="A44" t="str">
            <v>â³÷áñáßÇãÝ»ñ</v>
          </cell>
        </row>
        <row r="47">
          <cell r="A47" t="str">
            <v>²ÏïÇíÇ Í³é³ÛáõÃÛ³Ý Ï³ÝË³ï»ëíáÕ Å³ÙÏ»ïÁ</v>
          </cell>
        </row>
        <row r="49">
          <cell r="A49" t="str">
            <v>îíÛ³É µÛáõç»ï³ÛÇÝ ï³ñí³Ý Ý³Ëáñ¹áÕ µÛáõç»ï³ÛÇÝ ï³ñÇÝ»ñÇ ÁÝÃ³óùáõÙ ³ÏïÇíÇ íñ³ Ï³ï³ñí³Í Í³Ëë»ñÁ (Ñ³½³ñ ¹ñ³Ù)</v>
          </cell>
        </row>
        <row r="53">
          <cell r="A53" t="str">
            <v>&lt;Ü»ñÏ³Û³óÝ»É ÷áË³ñÇÝíáÕ ³ÏïÇíÇ ÝÏ³ñ³·ñáõÃÛáõÝÁ&gt;</v>
          </cell>
        </row>
        <row r="58">
          <cell r="A58" t="str">
            <v>&lt;Èñ³óÝ»É Íñ³·ñÇ ³Ýí³ÝáõÙÁ&gt;</v>
          </cell>
        </row>
        <row r="59">
          <cell r="A59" t="str">
            <v>ì»ñçÝ³Ï³Ý ³ñ¹ÛáõÝùÇ ÝÏ³ñ³·ñáõÃÛáõÝÁ</v>
          </cell>
        </row>
        <row r="60">
          <cell r="A60" t="str">
            <v>&lt;Ü»ñÏ³Û³óÝ»É í»ñçÝ³Ï³Ý ³ñ¹ÛáõÝùÇ ÝÏ³ñ³·ñáõÃÛáõÝÁ&gt;</v>
          </cell>
        </row>
        <row r="62">
          <cell r="A62" t="str">
            <v>²ÕÛáõë³Ï 7. üÇ½ÇÏ³Ï³Ý Ï³åÇï³É. Ï³é³í³ñã³Ï³Ý ÑÇÙÝ³ñÏÇ ÏáÕÙÇó û·ï³·áñÍíáÕ ³ÏïÇíÝ»ñ (³ÏïÇíÝ»ñÇ í³×³éù Ï³Ù ¹áõñë ·ñáõÙ)</v>
          </cell>
        </row>
        <row r="65">
          <cell r="A65" t="str">
            <v>&lt;Éñ³óÝ»É Íñ³·ñÇ ¹³ëÇãÁ&gt;</v>
          </cell>
        </row>
        <row r="74">
          <cell r="A74" t="str">
            <v>Ì³Ëë³ÛÇÝ ³ñ¹ÛáõÝ³í»ïáõÃÛ³Ý µ³ñ»É³íÙ³Ý íñ³</v>
          </cell>
        </row>
        <row r="79">
          <cell r="A79" t="str">
            <v>3.  ä»ï³Ï³Ý Ï³é³í³ñã³Ï³Ý ÑÇÙÝ³ñÏÇ Ñ³ßí»ÏßéáõÙ Ñ³ßí³éíáÕ ³ÛÝ ³ÏïÇíÝ»ñÇ Ó»éù µ»ñÙ³Ý, Ï³éáõóÙ³Ý Ï³Ù ÑÇÙÝ³Ýáñá·Ù³Ý ·Íáí Ï³ï³ñáÕ³Ï³Ý ã³÷áñáßÇãÝ»ñ, áñáÝù û·ï³·áñÍíáõÙ »Ý ä»ï³Ï³Ý Ï³é³í³ñã³Ï³Ý ÑÇÙÝ³ñÏ ãÑ³Ý¹Çë³óáÕ Ï³½Ù³Ï»ñåáõÃÛáõÝÝ»ñÇ ÏáÕÙÇó</v>
          </cell>
        </row>
        <row r="81">
          <cell r="A81" t="str">
            <v>²ÕÛáõë³Ï 8. üÇ½ÇÏ³Ï³Ý ³ÛÉ ³ÏïÇíÝ»ñ (Ýáñ ³ÏïÇíÝ»ñÇ Ó»éù µ»ñáõÙ, Ï³éáõóáõÙ Ï³Ù ÑÇÙÝ³Ýáñá·áõÙ, áñáÝù û·ï³·áñÍíáõÙ »Ý å»ï³Ï³Ý Ï³é³í³ñã³Ï³Ý ÑÇÙÝ³ñÏ ãÑ³Ý¹Çë³óáÕ Ï³½Ù³Ï»ñåáõÃÛáõÝÝ»ñÇ ÏáÕÙÇó)</v>
          </cell>
        </row>
        <row r="84">
          <cell r="A84" t="str">
            <v>Ìñ³·ñ³ÛÇÝ ¹³ëÇãÁ</v>
          </cell>
        </row>
        <row r="86">
          <cell r="A86" t="str">
            <v>&lt;Éñ³óÝ»É Íñ³·ñÇ ¹³ëÇãÁ&gt;</v>
          </cell>
        </row>
        <row r="89">
          <cell r="A89" t="str">
            <v>ø³Ý³Ï³Ï³Ý</v>
          </cell>
        </row>
        <row r="91">
          <cell r="A91" t="str">
            <v>²ÏïÇíÇ Í³é³ÛáõÃÛ³Ý Ï³ÝË³ï»ëíáÕ Å³ÙÏ»ïÁ</v>
          </cell>
        </row>
        <row r="93">
          <cell r="A93" t="str">
            <v>îíÛ³É µÛáõç»ï³ÛÇÝ ï³ñí³Ý Ý³Ëáñ¹áÕ µÛáõç»ï³ÛÇÝ ï³ñÇÝ»ñÇ ÁÝÃ³óùáõÙ ³ÏïÇíÇ íñ³ Ï³ï³ñí³Í Í³Ëë»ñÁ (Ñ³½³ñ ¹ñ³Ù)</v>
          </cell>
        </row>
        <row r="99">
          <cell r="A99" t="str">
            <v>²ÏïÇíÝ û·ï³·áñÍáÕ Ï³½Ù³Ï»ñåáõÃÛ³Ý ³Ýí³ÝáõÙÁ</v>
          </cell>
        </row>
        <row r="104">
          <cell r="A104" t="str">
            <v>&lt;Ü»ñÏ³Û³óÝ»É í»ñçÝ³Ï³Ý ³ñ¹ÛáõÝùÇ ÝÏ³ñ³·ñáõÃÛáõÝÁ&gt;</v>
          </cell>
        </row>
        <row r="107">
          <cell r="A107" t="str">
            <v>²ÕÛáõë³Ï 9. üÇ½ÇÏ³Ï³Ý ³ÛÉ ³ÏïÇíÝ»ñ (³ÏïÇíÝ»ñÇ í³×³éù Ï³Ù ¹áõñë ·ñáõÙ, áñáÝù û·ï³·áñÍíáõÙ »Ý ä»ï³Ï³Ý Ï³é³í³ñã³Ï³Ý ÑÇÙÝ³ñÏ ãÑ³Ý¹Çë³óáÕ Ï³½Ù³Ï»ñåáõÃÛáõÝÝ»ñÇ ÏáÕÙÇó)</v>
          </cell>
        </row>
        <row r="111">
          <cell r="A111" t="str">
            <v>&lt;Éñ³óÝ»É Íñ³·ñÇ ¹³ëÇãÁ&gt;</v>
          </cell>
        </row>
        <row r="121">
          <cell r="A121" t="str">
            <v>²ÏïÇíÝ û·ï³·áñÍáÕ Ï³½Ù³Ï»ñåáõÃÛ³Ý ³Ýí³ÝáõÙÁ</v>
          </cell>
        </row>
        <row r="127">
          <cell r="A127" t="str">
            <v>²ÛÉ ù³Õ³ù³Ï³ÝáõÃÛ³Ý ÙÇçáó³éáõÙÝ»ñÇ ·Íáí Ï³ï³ñáÕ³Ï³Ý ã³÷áñáßÇãÝ»ñ</v>
          </cell>
        </row>
        <row r="129">
          <cell r="A129" t="str">
            <v>²ÕÛáõë³Ï 10. Ì³é³ÛáõÃÛáõÝÝ»ñ</v>
          </cell>
        </row>
        <row r="140">
          <cell r="A140" t="str">
            <v>Ø³ïáõóíáÕ Í³é³ÛáõÃÛ³Ý íñ³ Ï³ï³ñíáÕ Í³ËëÁ (Ñ³½³ñ ¹ñ³Ù)</v>
          </cell>
        </row>
        <row r="146">
          <cell r="A146" t="str">
            <v>Ø³ëÝ³·Çï³óí³Í Ï³½Ù³Ï»ñåáõÃÛáõÝÝ»ñ</v>
          </cell>
        </row>
        <row r="150">
          <cell r="A150" t="str">
            <v>À002</v>
          </cell>
        </row>
        <row r="152">
          <cell r="A152" t="str">
            <v>â³÷áñáßÇãÝ»ñ</v>
          </cell>
        </row>
        <row r="158">
          <cell r="A158" t="str">
            <v>Ð³Û³ëï³Ý - ê÷Ûáõéù ·áñÍ³ÏóáõÃÛ³Ý ÙÇçáó³éáõÙÝ»ñ</v>
          </cell>
        </row>
        <row r="164">
          <cell r="A164" t="str">
            <v>Ìñ³·ñ³ÛÇÝ ¹³ëÇãÁ</v>
          </cell>
        </row>
        <row r="166">
          <cell r="A166" t="str">
            <v>À003</v>
          </cell>
        </row>
        <row r="172">
          <cell r="A172" t="str">
            <v>Ä³ÙÏ»ï³ÛÝáõÃÛ³Ý</v>
          </cell>
        </row>
        <row r="178">
          <cell r="A178" t="str">
            <v>Ì³é³ÛáõÃÛáõÝ Ù³ïáõóáÕÇ (Ù³ïáõóáÕÝ»ñÇ) ³Ýí³ÝáõÙÁ</v>
          </cell>
        </row>
        <row r="183">
          <cell r="A183" t="str">
            <v>À003</v>
          </cell>
        </row>
        <row r="185">
          <cell r="A185" t="str">
            <v>â³÷áñáßÇãÝ»ñ</v>
          </cell>
        </row>
        <row r="190">
          <cell r="A190" t="str">
            <v>Ìñ³·ÇñÁ (Íñ³·ñ»ñÁ), áñÇ (áñáÝó) ßñç³Ý³ÏÝ»ñáõÙ Çñ³Ï³Ý³óíáõÙ ¿ ù³Õ³ù³Ï³ÝáõÃÛ³Ý ÙÇçáó³éáõÙÁ</v>
          </cell>
        </row>
        <row r="195">
          <cell r="A195" t="str">
            <v>§¶ÝáõÙÝ»ñÇ Ù³ëÇÝ¦ ÐÐ ûñ»ÝùÇ Ñ³Ù³Ó³ÛÝ ÁÝïñí³Í Ï³½Ù³Ï»ñåáõÃÛáõÝÝ»ñ</v>
          </cell>
        </row>
        <row r="197">
          <cell r="A197" t="str">
            <v>Ìñ³·ñ³ÛÇÝ ¹³ëÇãÁ</v>
          </cell>
        </row>
        <row r="199">
          <cell r="A199" t="str">
            <v>À003</v>
          </cell>
        </row>
        <row r="205">
          <cell r="A205" t="str">
            <v>Ä³ÙÏ»ï³ÛÝáõÃÛ³Ý</v>
          </cell>
        </row>
        <row r="210">
          <cell r="A210" t="str">
            <v>ê÷ÛáõéùÇ ·³ÕÃûç³ËÝ»ñáõÙ ·Çï³ÏñÃ³Ï³Ý, Ùß³ÏáõÃ³ÛÇÝ, ï»Õ»Ï³ïí³Ï³Ý Çñ³½»ÏáõÙ, Ñ³Ûñ»ÝÇùÇ ¨ Ñ³Û ÇÝùÝáõÃÛ³Ý í»ñ³µ»ñÛ³É ÇÙ³óáõÃÛ³Ý Ù³Ï³ñ¹³ÏÇ µ³ñÓñ³óáõÙ ¨ Ñ³Û³å³Ñå³ÝáõÃÛ³Ý ³Ùñ³åÝ¹áõÙ</v>
          </cell>
        </row>
        <row r="216">
          <cell r="A216" t="str">
            <v>À004</v>
          </cell>
        </row>
        <row r="218">
          <cell r="A218" t="str">
            <v>â³÷áñáßÇãÝ»ñ</v>
          </cell>
        </row>
        <row r="219">
          <cell r="A219" t="str">
            <v>ø³Ý³Ï³Ï³Ý</v>
          </cell>
        </row>
        <row r="223">
          <cell r="A223" t="str">
            <v>Ä³ÙÏ»ï³ÛÝáõÃÛ³Ý</v>
          </cell>
        </row>
        <row r="225">
          <cell r="A225" t="str">
            <v>Ìñ³·ÇñÁ (Íñ³·ñ»ñÁ), áñÇ (áñáÝó) ßñç³Ý³ÏÝ»ñáõÙ Çñ³Ï³Ý³óíáõÙ ¿ ù³Õ³ù³Ï³ÝáõÃÛ³Ý ÙÇçáó³éáõÙÁ</v>
          </cell>
        </row>
        <row r="230">
          <cell r="A230" t="str">
            <v>§¶ÝáõÙÝ»ñÇ Ù³ëÇÝ¦ ÐÐ ûñ»ÝùÇ Ñ³Ù³Ó³ÛÝ ÁÝïñí³Í Ï³½Ù³Ï»ñåáõÃÛáõÝÝ»ñ</v>
          </cell>
        </row>
        <row r="235">
          <cell r="A235" t="str">
            <v>Ìñ³·ñ³ÛÇÝ ¹³ëÇãÁ</v>
          </cell>
        </row>
        <row r="237">
          <cell r="A237" t="str">
            <v>À004</v>
          </cell>
        </row>
        <row r="239">
          <cell r="A239" t="str">
            <v>â³÷áñáßÇãÝ»ñ</v>
          </cell>
        </row>
        <row r="240">
          <cell r="A240" t="str">
            <v>Þ³Ñ³éáõÝ»ñÇ ù³Ý³ÏÁ</v>
          </cell>
        </row>
        <row r="243">
          <cell r="A243" t="str">
            <v>Þ³Ñ³éáõÝ»ñÇ ÁÝïñáõÃÛ³Ý ã³÷³ÝÇßÝ»ñÁ</v>
          </cell>
        </row>
        <row r="245">
          <cell r="A245" t="str">
            <v xml:space="preserve">Ìñ³·ÇñÁ (Íñ³·ñ»ñÁ), áñÇ (áñáÝó) ßñç³Ý³ÏÝ»ñáõÙ Çñ³Ï³Ý³óíáõÙ ¿ ù³Õ³ù³Ï³ÝáõÃÛ³Ý ÙÇçáó³éáõÙÁ </v>
          </cell>
        </row>
        <row r="255">
          <cell r="A255" t="str">
            <v>&lt;Éñ³óÝ»É Íñ³·ñÇ ¹³ëÇãÁ&gt;</v>
          </cell>
        </row>
        <row r="257">
          <cell r="A257" t="str">
            <v>â³÷áñáßÇãÝ»ñ</v>
          </cell>
        </row>
        <row r="258">
          <cell r="A258" t="str">
            <v>¶áõÙ³ñÁ (Ñ³½³ñ ¹ñ³Ù)</v>
          </cell>
        </row>
        <row r="259">
          <cell r="A259" t="str">
            <v xml:space="preserve">Ìñ³·ÇñÁ (Íñ³·ñ»ñÁ), áñÇ (áñáÝó) ßñç³Ý³ÏÝ»ñáõÙ Çñ³Ï³Ý³óíáõÙ ¿ ù³Õ³ù³Ï³ÝáõÃÛ³Ý ÙÇçáó³éáõÙÁ </v>
          </cell>
        </row>
        <row r="260">
          <cell r="A260" t="str">
            <v>&lt;Èñ³óÝ»É Íñ³·ñÇ ³Ýí³ÝáõÙÁ&gt;</v>
          </cell>
        </row>
        <row r="262">
          <cell r="A262" t="str">
            <v>&lt;Ü»ñÏ³Û³óÝ»É í»ñçÝ³Ï³Ý ³ñ¹ÛáõÝùÇ ÝÏ³ñ³·ñáõÃÛáõÝÁ&gt;</v>
          </cell>
        </row>
        <row r="267">
          <cell r="A267" t="str">
            <v>Ìñ³·ñ³ÛÇÝ ¹³ëÇãÁ</v>
          </cell>
        </row>
        <row r="272">
          <cell r="A272" t="str">
            <v>Ì³Ëë»ñÁ (Ñ³½³ñ ¹ñ³Ù)</v>
          </cell>
        </row>
        <row r="273">
          <cell r="A273" t="str">
            <v>Î³½Ù³Ï»ñåáõÃÛáõÝÁ, áñï»Õ Ï³ï³ñíáõÙ ¿ Ý»ñ¹ñáõÙÁ</v>
          </cell>
        </row>
        <row r="274">
          <cell r="A274" t="str">
            <v>&lt;Éñ³óÝ»É Ï³½Ù³Ï»ñåáõÃÛ³Ý ³Ýí³ÝáõÙÁ, áñï»Õ Ï³ï³ñíáõÙ ¿ Ý»ñ¹ñáõÙÁ &gt;</v>
          </cell>
        </row>
        <row r="275">
          <cell r="A275" t="str">
            <v>Ü»ñ¹ñÙ³Ý ÑÇÙÝ³íáñáõÙÁ, Ù³ëÝ³íáñ³å»ë, ³½¹»óáõÃÛáõÝÁ Ï³ñáÕáõÃÛáõÝÝ»ñÇ íñ³`</v>
          </cell>
        </row>
        <row r="279">
          <cell r="A279" t="str">
            <v>&lt;Èñ³óÝ»É Íñ³·ñÇ ³Ýí³ÝáõÙÁ&gt;</v>
          </cell>
        </row>
        <row r="287">
          <cell r="A287" t="str">
            <v>&lt;Éñ³óÝ»É Íñ³·ñÇ ¹³ëÇãÁ&gt;</v>
          </cell>
        </row>
        <row r="289">
          <cell r="A289" t="str">
            <v>â³÷áñáßÇãÝ»ñ</v>
          </cell>
        </row>
        <row r="294">
          <cell r="A294" t="str">
            <v>îíÛ³É µÛáõç»ï³ÛÇÝ ï³ñí³Ý Ý³Ëáñ¹áÕ µÛáõç»ï³ÛÇÝ ï³ñÇÝ»ñÇ ÁÝÃ³óùáõÙ ³ÏïÇíÇ íñ³ Ï³ï³ñí³Í Í³Ëë»ñÁ (Ñ³½³ñ ¹ñ³Ù)</v>
          </cell>
        </row>
        <row r="299">
          <cell r="A299" t="str">
            <v>&lt;Èñ³óÝ»É Íñ³·ñÇ ³Ýí³ÝáõÙÁ&gt;</v>
          </cell>
        </row>
        <row r="300">
          <cell r="A300" t="str">
            <v>ì»ñçÝ³Ï³Ý ³ñ¹ÛáõÝùÇ ÝÏ³ñ³·ñáõÃÛáõÝÁ</v>
          </cell>
        </row>
        <row r="303">
          <cell r="A303" t="str">
            <v>²ÕÛáõë³Ï 15. ²ÛÉ Ï³é³í³ñã³Ï³Ý ÑÇÙÝ³ñÏÇ Ï³ñáÕáõÃÛáõÝÝ»ñÇ ½³ñ·³óáõÙ</v>
          </cell>
        </row>
        <row r="305">
          <cell r="A305" t="str">
            <v>Ìñ³·ñ³ÛÇÝ ¹³ëÇãÁ</v>
          </cell>
        </row>
        <row r="310">
          <cell r="A310" t="str">
            <v>ø³Ý³Ï³Ï³Ý</v>
          </cell>
        </row>
        <row r="315">
          <cell r="A315" t="str">
            <v>²½¹»óáõÃÛáõÝÁ Ï³½Ù³Ï»ñåáõÃÛ³Ý Ï³ñáÕáõÃÛáõÝÝ»ñÇ ½³ñ·³óÙ³Ý íñ³, Ù³ëÝ³íáñ³å»ë</v>
          </cell>
        </row>
        <row r="316">
          <cell r="A316" t="str">
            <v xml:space="preserve">ø³Ý³Ï³Ï³Ý, áñ³Ï³Ï³Ý, Å³ÙÏ»ï³ÛÝáõÃÛ³Ý  ¨ ³ÛÉ ã³÷áñáßÇãÝ»ñÇ ÷á÷áËáõÃÛ³Ý íñ³ </v>
          </cell>
        </row>
        <row r="317">
          <cell r="A317" t="str">
            <v>Ì³Ëë³ÛÇÝ ³ñ¹ÛáõÝ³í»ïáõÃÛ³Ý µ³ñ»É³íÙ³Ý íñ³</v>
          </cell>
        </row>
        <row r="318">
          <cell r="A318" t="str">
            <v xml:space="preserve">Ìñ³·ÇñÁ (Íñ³·ñ»ñÁ), áñÇ (áñáÝó) ßñç³Ý³ÏÝ»ñáõÙ Çñ³Ï³Ý³óíáõÙ ¿ ù³Õ³ù³Ï³ÝáõÃÛ³Ý ÙÇçáó³éáõÙÁ </v>
          </cell>
        </row>
        <row r="319">
          <cell r="A319" t="str">
            <v>&lt;Èñ³óÝ»É Íñ³·ñÇ ³Ýí³ÝáõÙÁ&gt;</v>
          </cell>
        </row>
        <row r="321">
          <cell r="A321" t="str">
            <v>&lt;Ü»ñÏ³Û³óÝ»É í»ñçÝ³Ï³Ý ³ñ¹ÛáõÝùÇ ÝÏ³ñ³·ñáõÃÛáõÝÁ&gt;</v>
          </cell>
        </row>
        <row r="331">
          <cell r="A331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33">
          <cell r="A333" t="str">
            <v>²ÏïÇíÇ ÁÝ¹Ñ³Ýáõñ ³ñÅ»ùÁ  (Ñ³½³ñ ¹ñ³Ù)</v>
          </cell>
        </row>
        <row r="334">
          <cell r="A334" t="str">
            <v>îíÛ³É µÛáõç»ï³ÛÇÝ ï³ñí³Ý Ý³Ëáñ¹áÕ µÛáõç»ï³ÛÇÝ ï³ñÇÝ»ñÇ ÁÝÃ³óùáõÙ ³ÏïÇíÇ íñ³ Ï³ï³ñí³Í Í³Ëë»ñÁ (Ñ³½³ñ ¹ñ³Ù)</v>
          </cell>
        </row>
        <row r="335">
          <cell r="A335" t="str">
            <v>²½¹»óáõÃÛáõÝÁ Ï³½Ù³Ï»ñåáõÃÛ³Ý Ï³ñáÕáõÃÛáõÝÝ»ñÇ ½³ñ·³óÙ³Ý íñ³, Ù³ëÝ³íáñ³å»ë</v>
          </cell>
        </row>
        <row r="336">
          <cell r="A336" t="str">
            <v xml:space="preserve">ø³Ý³Ï³Ï³Ý, áñ³Ï³Ï³Ý, Å³ÙÏ»ï³ÛÝáõÃÛ³Ý  ¨ ³ÛÉ ã³÷áñáßÇãÝ»ñÇ ÷á÷áËáõÃÛ³Ý íñ³ </v>
          </cell>
        </row>
        <row r="338">
          <cell r="A338" t="str">
            <v xml:space="preserve">Ìñ³·ÇñÁ (Íñ³·ñ»ñÁ), áñÇ (áñáÝó) ßñç³Ý³ÏÝ»ñáõÙ Çñ³Ï³Ý³óíáõÙ ¿ ù³Õ³ù³Ï³ÝáõÃÛ³Ý ÙÇçáó³éáõÙÁ </v>
          </cell>
        </row>
        <row r="343">
          <cell r="A343" t="str">
            <v>²ÕÛáõë³Ï 17.   Ð³ÝñáõÃÛ³Ý ÏáÕÙÇó û·ï³·áñÍíáÕ áã ýÇÝ³Ýë³Ï³Ý ³ÏïÇíÝ»ñ</v>
          </cell>
        </row>
        <row r="349">
          <cell r="A349" t="str">
            <v>â³÷áñáßÇãÝ»ñ</v>
          </cell>
        </row>
        <row r="353">
          <cell r="A353" t="str">
            <v>²ÏïÇíÇ ÁÝ¹Ñ³Ýáõñ ³ñÅ»ùÁ  (Ñ³½³ñ ¹ñ³Ù)</v>
          </cell>
        </row>
        <row r="355">
          <cell r="A355" t="str">
            <v xml:space="preserve">Ìñ³·ÇñÁ (Íñ³·ñ»ñÁ), áñÇ (áñáÝó) ßñç³Ý³ÏÝ»ñáõÙ Çñ³Ï³Ý³óíáõÙ ¿ ù³Õ³ù³Ï³ÝáõÃÛ³Ý ÙÇçáó³éáõÙÁ </v>
          </cell>
        </row>
        <row r="360">
          <cell r="A360" t="str">
            <v>²ÕÛáõë³Ï 18. Ð³ÝñáõÃÛ³Ý ÏáÕÙÇó û·ï³·áñÍíáÕ áã ýÇÝ³Ýë³Ï³Ý ³ÏïÇíÝ»ñÇ  ûï³ñáõÙ (í³×³éù Ï³Ù ¹áõñë ·ñáõÙ)</v>
          </cell>
        </row>
        <row r="370">
          <cell r="A370" t="str">
            <v>²ÏïÇíÇ ëÏ½µÝ³Ï³Ý ³ñÅ»ùÁ  (Ñ³½³ñ ¹ñ³Ù)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zoomScale="80" zoomScaleNormal="80" zoomScaleSheetLayoutView="100" workbookViewId="0">
      <selection activeCell="E94" sqref="E94:E98"/>
    </sheetView>
  </sheetViews>
  <sheetFormatPr defaultRowHeight="13.5" x14ac:dyDescent="0.25"/>
  <cols>
    <col min="1" max="1" width="11.5703125" style="5" customWidth="1"/>
    <col min="2" max="2" width="9" style="5" customWidth="1"/>
    <col min="3" max="3" width="13.28515625" style="5" customWidth="1"/>
    <col min="4" max="4" width="66.42578125" style="32" customWidth="1"/>
    <col min="5" max="5" width="13.42578125" style="5" customWidth="1"/>
    <col min="6" max="6" width="13.85546875" style="5" customWidth="1"/>
    <col min="7" max="7" width="11.85546875" style="5" customWidth="1"/>
    <col min="8" max="8" width="13.28515625" style="5" customWidth="1"/>
    <col min="9" max="9" width="12.85546875" style="5" bestFit="1" customWidth="1"/>
    <col min="10" max="16384" width="9.140625" style="5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 t="s">
        <v>82</v>
      </c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ht="20.25" x14ac:dyDescent="0.25">
      <c r="A5" s="27"/>
      <c r="B5" s="27"/>
      <c r="C5" s="27"/>
      <c r="D5" s="27"/>
      <c r="E5" s="27"/>
      <c r="F5" s="27"/>
      <c r="G5" s="27"/>
      <c r="H5" s="27"/>
    </row>
    <row r="6" spans="1:8" ht="15.75" customHeight="1" x14ac:dyDescent="0.25">
      <c r="B6" s="8"/>
      <c r="C6" s="8"/>
      <c r="D6" s="8"/>
      <c r="E6" s="8"/>
      <c r="F6" s="8"/>
      <c r="G6" s="8"/>
      <c r="H6" s="6" t="s">
        <v>83</v>
      </c>
    </row>
    <row r="7" spans="1:8" ht="35.25" customHeight="1" x14ac:dyDescent="0.25">
      <c r="A7" s="3" t="s">
        <v>75</v>
      </c>
      <c r="B7" s="7"/>
      <c r="C7" s="7" t="s">
        <v>69</v>
      </c>
      <c r="D7" s="34" t="s">
        <v>68</v>
      </c>
      <c r="E7" s="34" t="s">
        <v>84</v>
      </c>
      <c r="F7" s="34" t="s">
        <v>85</v>
      </c>
      <c r="G7" s="34" t="s">
        <v>86</v>
      </c>
      <c r="H7" s="34" t="s">
        <v>87</v>
      </c>
    </row>
    <row r="8" spans="1:8" ht="35.25" customHeight="1" x14ac:dyDescent="0.25">
      <c r="A8" s="7" t="s">
        <v>71</v>
      </c>
      <c r="B8" s="7" t="s">
        <v>72</v>
      </c>
      <c r="C8" s="7" t="s">
        <v>70</v>
      </c>
      <c r="D8" s="34"/>
      <c r="E8" s="34"/>
      <c r="F8" s="34"/>
      <c r="G8" s="34"/>
      <c r="H8" s="34"/>
    </row>
    <row r="9" spans="1:8" ht="23.25" customHeight="1" x14ac:dyDescent="0.25">
      <c r="A9" s="13">
        <v>1001</v>
      </c>
      <c r="B9" s="13"/>
      <c r="C9" s="11"/>
      <c r="D9" s="4" t="s">
        <v>9</v>
      </c>
      <c r="E9" s="4"/>
      <c r="F9" s="4"/>
      <c r="G9" s="4"/>
      <c r="H9" s="4"/>
    </row>
    <row r="10" spans="1:8" ht="39.75" customHeight="1" x14ac:dyDescent="0.25">
      <c r="A10" s="44"/>
      <c r="B10" s="39"/>
      <c r="C10" s="39"/>
      <c r="D10" s="4" t="s">
        <v>16</v>
      </c>
      <c r="E10" s="37">
        <f>E16</f>
        <v>386236.5</v>
      </c>
      <c r="F10" s="37">
        <v>382236.5</v>
      </c>
      <c r="G10" s="37">
        <v>349514.31</v>
      </c>
      <c r="H10" s="43">
        <f>G10/F10</f>
        <v>0.91439281701250408</v>
      </c>
    </row>
    <row r="11" spans="1:8" ht="21.75" customHeight="1" x14ac:dyDescent="0.25">
      <c r="A11" s="45"/>
      <c r="B11" s="39"/>
      <c r="C11" s="39"/>
      <c r="D11" s="22" t="s">
        <v>47</v>
      </c>
      <c r="E11" s="37"/>
      <c r="F11" s="37"/>
      <c r="G11" s="37"/>
      <c r="H11" s="43"/>
    </row>
    <row r="12" spans="1:8" ht="60.75" customHeight="1" x14ac:dyDescent="0.25">
      <c r="A12" s="45"/>
      <c r="B12" s="39"/>
      <c r="C12" s="39"/>
      <c r="D12" s="4" t="s">
        <v>76</v>
      </c>
      <c r="E12" s="37"/>
      <c r="F12" s="37"/>
      <c r="G12" s="37"/>
      <c r="H12" s="43"/>
    </row>
    <row r="13" spans="1:8" ht="23.25" customHeight="1" x14ac:dyDescent="0.25">
      <c r="A13" s="45"/>
      <c r="B13" s="39"/>
      <c r="C13" s="39"/>
      <c r="D13" s="22" t="s">
        <v>35</v>
      </c>
      <c r="E13" s="37"/>
      <c r="F13" s="37"/>
      <c r="G13" s="37"/>
      <c r="H13" s="43"/>
    </row>
    <row r="14" spans="1:8" ht="33.75" customHeight="1" x14ac:dyDescent="0.25">
      <c r="A14" s="45"/>
      <c r="B14" s="39"/>
      <c r="C14" s="39"/>
      <c r="D14" s="4" t="s">
        <v>17</v>
      </c>
      <c r="E14" s="37"/>
      <c r="F14" s="37"/>
      <c r="G14" s="37"/>
      <c r="H14" s="43"/>
    </row>
    <row r="15" spans="1:8" ht="23.25" customHeight="1" x14ac:dyDescent="0.25">
      <c r="A15" s="45"/>
      <c r="B15" s="10"/>
      <c r="C15" s="10"/>
      <c r="D15" s="13" t="s">
        <v>45</v>
      </c>
      <c r="E15" s="23"/>
      <c r="F15" s="23"/>
      <c r="G15" s="23"/>
      <c r="H15" s="18"/>
    </row>
    <row r="16" spans="1:8" ht="39.75" customHeight="1" x14ac:dyDescent="0.25">
      <c r="A16" s="45"/>
      <c r="B16" s="40" t="s">
        <v>67</v>
      </c>
      <c r="C16" s="40" t="s">
        <v>98</v>
      </c>
      <c r="D16" s="4" t="s">
        <v>66</v>
      </c>
      <c r="E16" s="35">
        <v>386236.5</v>
      </c>
      <c r="F16" s="35">
        <v>382236.5</v>
      </c>
      <c r="G16" s="35">
        <v>349514.31</v>
      </c>
      <c r="H16" s="36">
        <v>0.91439999999999999</v>
      </c>
    </row>
    <row r="17" spans="1:9" ht="17.25" customHeight="1" x14ac:dyDescent="0.25">
      <c r="A17" s="45"/>
      <c r="B17" s="41"/>
      <c r="C17" s="41"/>
      <c r="D17" s="22" t="s">
        <v>30</v>
      </c>
      <c r="E17" s="35"/>
      <c r="F17" s="35"/>
      <c r="G17" s="35"/>
      <c r="H17" s="36"/>
    </row>
    <row r="18" spans="1:9" ht="40.5" x14ac:dyDescent="0.25">
      <c r="A18" s="45"/>
      <c r="B18" s="41"/>
      <c r="C18" s="41"/>
      <c r="D18" s="4" t="s">
        <v>65</v>
      </c>
      <c r="E18" s="35"/>
      <c r="F18" s="35"/>
      <c r="G18" s="35"/>
      <c r="H18" s="36"/>
      <c r="I18" s="12"/>
    </row>
    <row r="19" spans="1:9" ht="20.25" customHeight="1" x14ac:dyDescent="0.25">
      <c r="A19" s="45"/>
      <c r="B19" s="41"/>
      <c r="C19" s="41"/>
      <c r="D19" s="22" t="s">
        <v>28</v>
      </c>
      <c r="E19" s="35"/>
      <c r="F19" s="35"/>
      <c r="G19" s="35"/>
      <c r="H19" s="36"/>
    </row>
    <row r="20" spans="1:9" ht="19.5" customHeight="1" x14ac:dyDescent="0.25">
      <c r="A20" s="45"/>
      <c r="B20" s="42"/>
      <c r="C20" s="42"/>
      <c r="D20" s="15" t="s">
        <v>77</v>
      </c>
      <c r="E20" s="35"/>
      <c r="F20" s="35"/>
      <c r="G20" s="35"/>
      <c r="H20" s="36"/>
    </row>
    <row r="21" spans="1:9" ht="21" customHeight="1" x14ac:dyDescent="0.25">
      <c r="A21" s="13">
        <v>1114</v>
      </c>
      <c r="B21" s="11"/>
      <c r="C21" s="11"/>
      <c r="D21" s="4" t="s">
        <v>9</v>
      </c>
      <c r="E21" s="24"/>
      <c r="F21" s="24"/>
      <c r="G21" s="24"/>
      <c r="H21" s="19"/>
    </row>
    <row r="22" spans="1:9" ht="14.25" customHeight="1" x14ac:dyDescent="0.25">
      <c r="A22" s="44"/>
      <c r="B22" s="39"/>
      <c r="C22" s="39"/>
      <c r="D22" s="4" t="s">
        <v>3</v>
      </c>
      <c r="E22" s="37">
        <f>E28+E33+E38+E43+E49+E52+E55</f>
        <v>426535</v>
      </c>
      <c r="F22" s="37">
        <f>F28+F33+F38+F43+F49+F52+F55</f>
        <v>426535</v>
      </c>
      <c r="G22" s="37">
        <f>G28+G33+G38+G43+G49+G52+G55</f>
        <v>381136.17000000004</v>
      </c>
      <c r="H22" s="43">
        <f>G22/F22</f>
        <v>0.89356364659406629</v>
      </c>
    </row>
    <row r="23" spans="1:9" ht="20.25" customHeight="1" x14ac:dyDescent="0.25">
      <c r="A23" s="45"/>
      <c r="B23" s="39"/>
      <c r="C23" s="39"/>
      <c r="D23" s="22" t="s">
        <v>47</v>
      </c>
      <c r="E23" s="37"/>
      <c r="F23" s="37"/>
      <c r="G23" s="37"/>
      <c r="H23" s="43"/>
    </row>
    <row r="24" spans="1:9" ht="33" customHeight="1" x14ac:dyDescent="0.25">
      <c r="A24" s="45"/>
      <c r="B24" s="39"/>
      <c r="C24" s="39"/>
      <c r="D24" s="4" t="s">
        <v>64</v>
      </c>
      <c r="E24" s="37"/>
      <c r="F24" s="37"/>
      <c r="G24" s="37"/>
      <c r="H24" s="43"/>
    </row>
    <row r="25" spans="1:9" ht="23.25" customHeight="1" x14ac:dyDescent="0.25">
      <c r="A25" s="45"/>
      <c r="B25" s="39"/>
      <c r="C25" s="39"/>
      <c r="D25" s="22" t="s">
        <v>35</v>
      </c>
      <c r="E25" s="37"/>
      <c r="F25" s="37"/>
      <c r="G25" s="37"/>
      <c r="H25" s="43"/>
    </row>
    <row r="26" spans="1:9" ht="40.5" x14ac:dyDescent="0.25">
      <c r="A26" s="45"/>
      <c r="B26" s="39"/>
      <c r="C26" s="39"/>
      <c r="D26" s="4" t="s">
        <v>4</v>
      </c>
      <c r="E26" s="37"/>
      <c r="F26" s="37"/>
      <c r="G26" s="37"/>
      <c r="H26" s="43"/>
    </row>
    <row r="27" spans="1:9" ht="19.5" customHeight="1" x14ac:dyDescent="0.25">
      <c r="A27" s="45"/>
      <c r="B27" s="10"/>
      <c r="C27" s="10"/>
      <c r="D27" s="13" t="s">
        <v>45</v>
      </c>
      <c r="E27" s="25"/>
      <c r="F27" s="25"/>
      <c r="G27" s="25"/>
      <c r="H27" s="20"/>
    </row>
    <row r="28" spans="1:9" ht="19.5" customHeight="1" x14ac:dyDescent="0.25">
      <c r="A28" s="45"/>
      <c r="B28" s="40" t="s">
        <v>46</v>
      </c>
      <c r="C28" s="40" t="s">
        <v>88</v>
      </c>
      <c r="D28" s="1" t="s">
        <v>23</v>
      </c>
      <c r="E28" s="35">
        <v>8200</v>
      </c>
      <c r="F28" s="35">
        <v>8200</v>
      </c>
      <c r="G28" s="35">
        <v>7761.6</v>
      </c>
      <c r="H28" s="36">
        <v>0.94650000000000001</v>
      </c>
    </row>
    <row r="29" spans="1:9" ht="23.25" customHeight="1" x14ac:dyDescent="0.25">
      <c r="A29" s="45"/>
      <c r="B29" s="41"/>
      <c r="C29" s="41"/>
      <c r="D29" s="22" t="s">
        <v>30</v>
      </c>
      <c r="E29" s="35"/>
      <c r="F29" s="35"/>
      <c r="G29" s="35"/>
      <c r="H29" s="36"/>
    </row>
    <row r="30" spans="1:9" ht="66" customHeight="1" x14ac:dyDescent="0.25">
      <c r="A30" s="45"/>
      <c r="B30" s="41"/>
      <c r="C30" s="41"/>
      <c r="D30" s="4" t="s">
        <v>63</v>
      </c>
      <c r="E30" s="35"/>
      <c r="F30" s="35"/>
      <c r="G30" s="35"/>
      <c r="H30" s="36"/>
    </row>
    <row r="31" spans="1:9" ht="25.5" customHeight="1" x14ac:dyDescent="0.25">
      <c r="A31" s="45"/>
      <c r="B31" s="41"/>
      <c r="C31" s="41"/>
      <c r="D31" s="22" t="s">
        <v>28</v>
      </c>
      <c r="E31" s="35"/>
      <c r="F31" s="35"/>
      <c r="G31" s="35"/>
      <c r="H31" s="36"/>
    </row>
    <row r="32" spans="1:9" ht="42" customHeight="1" x14ac:dyDescent="0.25">
      <c r="A32" s="45"/>
      <c r="B32" s="42"/>
      <c r="C32" s="42"/>
      <c r="D32" s="4" t="s">
        <v>62</v>
      </c>
      <c r="E32" s="35"/>
      <c r="F32" s="35"/>
      <c r="G32" s="35"/>
      <c r="H32" s="36"/>
    </row>
    <row r="33" spans="1:8" ht="32.25" customHeight="1" x14ac:dyDescent="0.25">
      <c r="A33" s="45"/>
      <c r="B33" s="40" t="s">
        <v>73</v>
      </c>
      <c r="C33" s="40" t="s">
        <v>88</v>
      </c>
      <c r="D33" s="1" t="s">
        <v>2</v>
      </c>
      <c r="E33" s="35">
        <v>10000</v>
      </c>
      <c r="F33" s="35">
        <v>10000</v>
      </c>
      <c r="G33" s="35">
        <v>10000</v>
      </c>
      <c r="H33" s="36">
        <v>1</v>
      </c>
    </row>
    <row r="34" spans="1:8" ht="19.5" customHeight="1" x14ac:dyDescent="0.25">
      <c r="A34" s="45"/>
      <c r="B34" s="41"/>
      <c r="C34" s="41"/>
      <c r="D34" s="22" t="s">
        <v>30</v>
      </c>
      <c r="E34" s="35"/>
      <c r="F34" s="35"/>
      <c r="G34" s="35"/>
      <c r="H34" s="36"/>
    </row>
    <row r="35" spans="1:8" ht="44.25" customHeight="1" x14ac:dyDescent="0.25">
      <c r="A35" s="45"/>
      <c r="B35" s="41"/>
      <c r="C35" s="41"/>
      <c r="D35" s="4" t="s">
        <v>5</v>
      </c>
      <c r="E35" s="35"/>
      <c r="F35" s="35"/>
      <c r="G35" s="35"/>
      <c r="H35" s="36"/>
    </row>
    <row r="36" spans="1:8" ht="23.25" customHeight="1" x14ac:dyDescent="0.25">
      <c r="A36" s="45"/>
      <c r="B36" s="41"/>
      <c r="C36" s="41"/>
      <c r="D36" s="22" t="s">
        <v>28</v>
      </c>
      <c r="E36" s="35"/>
      <c r="F36" s="35"/>
      <c r="G36" s="35"/>
      <c r="H36" s="36"/>
    </row>
    <row r="37" spans="1:8" ht="37.5" customHeight="1" x14ac:dyDescent="0.25">
      <c r="A37" s="45"/>
      <c r="B37" s="42"/>
      <c r="C37" s="42"/>
      <c r="D37" s="4" t="s">
        <v>62</v>
      </c>
      <c r="E37" s="35"/>
      <c r="F37" s="35"/>
      <c r="G37" s="35"/>
      <c r="H37" s="36"/>
    </row>
    <row r="38" spans="1:8" ht="16.5" customHeight="1" x14ac:dyDescent="0.25">
      <c r="A38" s="45"/>
      <c r="B38" s="40" t="s">
        <v>38</v>
      </c>
      <c r="C38" s="40" t="s">
        <v>89</v>
      </c>
      <c r="D38" s="4" t="s">
        <v>61</v>
      </c>
      <c r="E38" s="35">
        <v>261298.6</v>
      </c>
      <c r="F38" s="35">
        <v>261298.6</v>
      </c>
      <c r="G38" s="35">
        <v>216515.54</v>
      </c>
      <c r="H38" s="36">
        <v>0.8286</v>
      </c>
    </row>
    <row r="39" spans="1:8" ht="22.5" customHeight="1" x14ac:dyDescent="0.25">
      <c r="A39" s="45"/>
      <c r="B39" s="41"/>
      <c r="C39" s="41"/>
      <c r="D39" s="22" t="s">
        <v>30</v>
      </c>
      <c r="E39" s="35"/>
      <c r="F39" s="35"/>
      <c r="G39" s="35"/>
      <c r="H39" s="36"/>
    </row>
    <row r="40" spans="1:8" ht="84" customHeight="1" x14ac:dyDescent="0.25">
      <c r="A40" s="45"/>
      <c r="B40" s="41"/>
      <c r="C40" s="41"/>
      <c r="D40" s="28" t="s">
        <v>60</v>
      </c>
      <c r="E40" s="35"/>
      <c r="F40" s="35"/>
      <c r="G40" s="35"/>
      <c r="H40" s="36"/>
    </row>
    <row r="41" spans="1:8" ht="30" customHeight="1" x14ac:dyDescent="0.25">
      <c r="A41" s="45"/>
      <c r="B41" s="41"/>
      <c r="C41" s="41"/>
      <c r="D41" s="22" t="s">
        <v>28</v>
      </c>
      <c r="E41" s="35"/>
      <c r="F41" s="35"/>
      <c r="G41" s="35"/>
      <c r="H41" s="36"/>
    </row>
    <row r="42" spans="1:8" ht="23.25" customHeight="1" x14ac:dyDescent="0.25">
      <c r="A42" s="45"/>
      <c r="B42" s="42"/>
      <c r="C42" s="42"/>
      <c r="D42" s="4" t="s">
        <v>24</v>
      </c>
      <c r="E42" s="35"/>
      <c r="F42" s="35"/>
      <c r="G42" s="35"/>
      <c r="H42" s="36"/>
    </row>
    <row r="43" spans="1:8" ht="27" x14ac:dyDescent="0.25">
      <c r="A43" s="45"/>
      <c r="B43" s="40" t="s">
        <v>74</v>
      </c>
      <c r="C43" s="40" t="s">
        <v>88</v>
      </c>
      <c r="D43" s="4" t="s">
        <v>59</v>
      </c>
      <c r="E43" s="35">
        <v>33036.400000000001</v>
      </c>
      <c r="F43" s="35">
        <v>33036.400000000001</v>
      </c>
      <c r="G43" s="35">
        <v>33036.400000000001</v>
      </c>
      <c r="H43" s="36">
        <v>1</v>
      </c>
    </row>
    <row r="44" spans="1:8" ht="21" customHeight="1" x14ac:dyDescent="0.25">
      <c r="A44" s="45"/>
      <c r="B44" s="41"/>
      <c r="C44" s="41"/>
      <c r="D44" s="22" t="s">
        <v>30</v>
      </c>
      <c r="E44" s="35"/>
      <c r="F44" s="35"/>
      <c r="G44" s="35"/>
      <c r="H44" s="36"/>
    </row>
    <row r="45" spans="1:8" ht="51" customHeight="1" x14ac:dyDescent="0.25">
      <c r="A45" s="45"/>
      <c r="B45" s="41"/>
      <c r="C45" s="41"/>
      <c r="D45" s="4" t="s">
        <v>27</v>
      </c>
      <c r="E45" s="35"/>
      <c r="F45" s="35"/>
      <c r="G45" s="35"/>
      <c r="H45" s="36"/>
    </row>
    <row r="46" spans="1:8" ht="19.5" customHeight="1" x14ac:dyDescent="0.25">
      <c r="A46" s="45"/>
      <c r="B46" s="41"/>
      <c r="C46" s="41"/>
      <c r="D46" s="22" t="s">
        <v>28</v>
      </c>
      <c r="E46" s="35"/>
      <c r="F46" s="35"/>
      <c r="G46" s="35"/>
      <c r="H46" s="36"/>
    </row>
    <row r="47" spans="1:8" ht="36" customHeight="1" x14ac:dyDescent="0.25">
      <c r="A47" s="45"/>
      <c r="B47" s="42"/>
      <c r="C47" s="42"/>
      <c r="D47" s="4" t="s">
        <v>58</v>
      </c>
      <c r="E47" s="35"/>
      <c r="F47" s="35"/>
      <c r="G47" s="35"/>
      <c r="H47" s="36"/>
    </row>
    <row r="48" spans="1:8" s="14" customFormat="1" ht="20.25" customHeight="1" x14ac:dyDescent="0.25">
      <c r="A48" s="45"/>
      <c r="B48" s="13"/>
      <c r="C48" s="13"/>
      <c r="D48" s="13" t="s">
        <v>57</v>
      </c>
      <c r="E48" s="26"/>
      <c r="F48" s="25"/>
      <c r="G48" s="25"/>
      <c r="H48" s="20"/>
    </row>
    <row r="49" spans="1:8" ht="33.75" customHeight="1" x14ac:dyDescent="0.25">
      <c r="A49" s="45"/>
      <c r="B49" s="40" t="s">
        <v>55</v>
      </c>
      <c r="C49" s="40" t="s">
        <v>90</v>
      </c>
      <c r="D49" s="1" t="s">
        <v>0</v>
      </c>
      <c r="E49" s="35">
        <v>100000</v>
      </c>
      <c r="F49" s="35">
        <v>100000</v>
      </c>
      <c r="G49" s="35">
        <v>99822.63</v>
      </c>
      <c r="H49" s="36">
        <v>0.99819999999999998</v>
      </c>
    </row>
    <row r="50" spans="1:8" ht="24.75" customHeight="1" x14ac:dyDescent="0.25">
      <c r="A50" s="45"/>
      <c r="B50" s="41"/>
      <c r="C50" s="41"/>
      <c r="D50" s="22" t="s">
        <v>53</v>
      </c>
      <c r="E50" s="35"/>
      <c r="F50" s="35"/>
      <c r="G50" s="35"/>
      <c r="H50" s="36"/>
    </row>
    <row r="51" spans="1:8" ht="38.25" customHeight="1" x14ac:dyDescent="0.25">
      <c r="A51" s="45"/>
      <c r="B51" s="41"/>
      <c r="C51" s="41"/>
      <c r="D51" s="4" t="s">
        <v>56</v>
      </c>
      <c r="E51" s="35"/>
      <c r="F51" s="35"/>
      <c r="G51" s="35"/>
      <c r="H51" s="36"/>
    </row>
    <row r="52" spans="1:8" ht="18" customHeight="1" x14ac:dyDescent="0.25">
      <c r="A52" s="45"/>
      <c r="B52" s="40" t="s">
        <v>54</v>
      </c>
      <c r="C52" s="40" t="s">
        <v>88</v>
      </c>
      <c r="D52" s="2" t="s">
        <v>1</v>
      </c>
      <c r="E52" s="35">
        <v>10000</v>
      </c>
      <c r="F52" s="35">
        <v>10000</v>
      </c>
      <c r="G52" s="35">
        <v>10000</v>
      </c>
      <c r="H52" s="36">
        <v>1</v>
      </c>
    </row>
    <row r="53" spans="1:8" ht="21.75" customHeight="1" x14ac:dyDescent="0.25">
      <c r="A53" s="45"/>
      <c r="B53" s="41"/>
      <c r="C53" s="41"/>
      <c r="D53" s="22" t="s">
        <v>78</v>
      </c>
      <c r="E53" s="35"/>
      <c r="F53" s="35"/>
      <c r="G53" s="35"/>
      <c r="H53" s="36"/>
    </row>
    <row r="54" spans="1:8" ht="33" customHeight="1" x14ac:dyDescent="0.25">
      <c r="A54" s="45"/>
      <c r="B54" s="41"/>
      <c r="C54" s="41"/>
      <c r="D54" s="4" t="s">
        <v>6</v>
      </c>
      <c r="E54" s="35"/>
      <c r="F54" s="35"/>
      <c r="G54" s="35"/>
      <c r="H54" s="36"/>
    </row>
    <row r="55" spans="1:8" ht="27.75" customHeight="1" x14ac:dyDescent="0.25">
      <c r="A55" s="45"/>
      <c r="B55" s="40" t="s">
        <v>52</v>
      </c>
      <c r="C55" s="40" t="s">
        <v>91</v>
      </c>
      <c r="D55" s="15" t="s">
        <v>7</v>
      </c>
      <c r="E55" s="35">
        <v>4000</v>
      </c>
      <c r="F55" s="35">
        <v>4000</v>
      </c>
      <c r="G55" s="35">
        <v>4000</v>
      </c>
      <c r="H55" s="36">
        <v>1</v>
      </c>
    </row>
    <row r="56" spans="1:8" ht="17.25" customHeight="1" x14ac:dyDescent="0.25">
      <c r="A56" s="45"/>
      <c r="B56" s="41"/>
      <c r="C56" s="41"/>
      <c r="D56" s="22" t="s">
        <v>78</v>
      </c>
      <c r="E56" s="35"/>
      <c r="F56" s="35"/>
      <c r="G56" s="35"/>
      <c r="H56" s="36"/>
    </row>
    <row r="57" spans="1:8" ht="21.75" customHeight="1" x14ac:dyDescent="0.25">
      <c r="A57" s="46"/>
      <c r="B57" s="41"/>
      <c r="C57" s="41"/>
      <c r="D57" s="15" t="s">
        <v>79</v>
      </c>
      <c r="E57" s="35"/>
      <c r="F57" s="35"/>
      <c r="G57" s="35"/>
      <c r="H57" s="36"/>
    </row>
    <row r="58" spans="1:8" ht="19.5" customHeight="1" x14ac:dyDescent="0.25">
      <c r="A58" s="13">
        <v>1151</v>
      </c>
      <c r="B58" s="13"/>
      <c r="C58" s="11"/>
      <c r="D58" s="4" t="s">
        <v>9</v>
      </c>
      <c r="E58" s="24"/>
      <c r="F58" s="24"/>
      <c r="G58" s="24"/>
      <c r="H58" s="19"/>
    </row>
    <row r="59" spans="1:8" ht="20.25" customHeight="1" x14ac:dyDescent="0.25">
      <c r="A59" s="39"/>
      <c r="B59" s="39"/>
      <c r="C59" s="39"/>
      <c r="D59" s="7" t="s">
        <v>8</v>
      </c>
      <c r="E59" s="35">
        <f>E65</f>
        <v>14400</v>
      </c>
      <c r="F59" s="35">
        <f>F65</f>
        <v>14400</v>
      </c>
      <c r="G59" s="35">
        <f>G65</f>
        <v>14400</v>
      </c>
      <c r="H59" s="36">
        <f>G59/F59</f>
        <v>1</v>
      </c>
    </row>
    <row r="60" spans="1:8" ht="21" customHeight="1" x14ac:dyDescent="0.25">
      <c r="A60" s="39"/>
      <c r="B60" s="39"/>
      <c r="C60" s="39"/>
      <c r="D60" s="22" t="s">
        <v>47</v>
      </c>
      <c r="E60" s="35"/>
      <c r="F60" s="35"/>
      <c r="G60" s="35"/>
      <c r="H60" s="36"/>
    </row>
    <row r="61" spans="1:8" ht="88.5" customHeight="1" x14ac:dyDescent="0.25">
      <c r="A61" s="39"/>
      <c r="B61" s="39"/>
      <c r="C61" s="39"/>
      <c r="D61" s="28" t="s">
        <v>51</v>
      </c>
      <c r="E61" s="35"/>
      <c r="F61" s="35"/>
      <c r="G61" s="35"/>
      <c r="H61" s="36"/>
    </row>
    <row r="62" spans="1:8" ht="23.25" customHeight="1" x14ac:dyDescent="0.25">
      <c r="A62" s="39"/>
      <c r="B62" s="39"/>
      <c r="C62" s="39"/>
      <c r="D62" s="22" t="s">
        <v>35</v>
      </c>
      <c r="E62" s="35"/>
      <c r="F62" s="35"/>
      <c r="G62" s="35"/>
      <c r="H62" s="36"/>
    </row>
    <row r="63" spans="1:8" ht="55.5" customHeight="1" x14ac:dyDescent="0.25">
      <c r="A63" s="39"/>
      <c r="B63" s="39"/>
      <c r="C63" s="39"/>
      <c r="D63" s="4" t="s">
        <v>50</v>
      </c>
      <c r="E63" s="35"/>
      <c r="F63" s="35"/>
      <c r="G63" s="35"/>
      <c r="H63" s="36"/>
    </row>
    <row r="64" spans="1:8" ht="18.75" customHeight="1" x14ac:dyDescent="0.25">
      <c r="A64" s="39"/>
      <c r="B64" s="10"/>
      <c r="C64" s="10"/>
      <c r="D64" s="13" t="s">
        <v>45</v>
      </c>
      <c r="E64" s="23"/>
      <c r="F64" s="23"/>
      <c r="G64" s="23"/>
      <c r="H64" s="18"/>
    </row>
    <row r="65" spans="1:9" ht="50.25" customHeight="1" x14ac:dyDescent="0.25">
      <c r="A65" s="39"/>
      <c r="B65" s="40" t="s">
        <v>46</v>
      </c>
      <c r="C65" s="40" t="s">
        <v>92</v>
      </c>
      <c r="D65" s="15" t="s">
        <v>49</v>
      </c>
      <c r="E65" s="35">
        <v>14400</v>
      </c>
      <c r="F65" s="35">
        <v>14400</v>
      </c>
      <c r="G65" s="35">
        <v>14400</v>
      </c>
      <c r="H65" s="36">
        <v>1</v>
      </c>
    </row>
    <row r="66" spans="1:9" ht="25.5" customHeight="1" x14ac:dyDescent="0.25">
      <c r="A66" s="39"/>
      <c r="B66" s="41"/>
      <c r="C66" s="41"/>
      <c r="D66" s="22" t="s">
        <v>30</v>
      </c>
      <c r="E66" s="35"/>
      <c r="F66" s="35"/>
      <c r="G66" s="35"/>
      <c r="H66" s="36"/>
    </row>
    <row r="67" spans="1:9" ht="81" customHeight="1" x14ac:dyDescent="0.25">
      <c r="A67" s="39"/>
      <c r="B67" s="41"/>
      <c r="C67" s="41"/>
      <c r="D67" s="33" t="s">
        <v>48</v>
      </c>
      <c r="E67" s="35"/>
      <c r="F67" s="35"/>
      <c r="G67" s="35"/>
      <c r="H67" s="36"/>
    </row>
    <row r="68" spans="1:9" ht="22.5" customHeight="1" x14ac:dyDescent="0.25">
      <c r="A68" s="39"/>
      <c r="B68" s="41"/>
      <c r="C68" s="41"/>
      <c r="D68" s="15" t="s">
        <v>28</v>
      </c>
      <c r="E68" s="35"/>
      <c r="F68" s="35"/>
      <c r="G68" s="35"/>
      <c r="H68" s="36"/>
    </row>
    <row r="69" spans="1:9" ht="65.25" customHeight="1" x14ac:dyDescent="0.25">
      <c r="A69" s="39"/>
      <c r="B69" s="42"/>
      <c r="C69" s="42"/>
      <c r="D69" s="4" t="s">
        <v>81</v>
      </c>
      <c r="E69" s="35"/>
      <c r="F69" s="35"/>
      <c r="G69" s="35"/>
      <c r="H69" s="36"/>
    </row>
    <row r="70" spans="1:9" ht="21" customHeight="1" x14ac:dyDescent="0.25">
      <c r="A70" s="39"/>
      <c r="B70" s="10">
        <v>1156</v>
      </c>
      <c r="C70" s="10"/>
      <c r="D70" s="13" t="s">
        <v>9</v>
      </c>
      <c r="E70" s="23"/>
      <c r="F70" s="23"/>
      <c r="G70" s="23"/>
      <c r="H70" s="18"/>
    </row>
    <row r="71" spans="1:9" ht="18.75" customHeight="1" x14ac:dyDescent="0.25">
      <c r="A71" s="39"/>
      <c r="B71" s="39"/>
      <c r="C71" s="39"/>
      <c r="D71" s="7" t="s">
        <v>10</v>
      </c>
      <c r="E71" s="37">
        <f>E77+E82+E87+E94</f>
        <v>208017.3</v>
      </c>
      <c r="F71" s="37">
        <f>F77+F82+F87+F94</f>
        <v>208017.3</v>
      </c>
      <c r="G71" s="37">
        <f>G77+G82+G87+G94</f>
        <v>200509.5</v>
      </c>
      <c r="H71" s="43">
        <f>G71/F71</f>
        <v>0.96390780959083699</v>
      </c>
    </row>
    <row r="72" spans="1:9" ht="17.25" customHeight="1" x14ac:dyDescent="0.25">
      <c r="A72" s="39"/>
      <c r="B72" s="39"/>
      <c r="C72" s="39"/>
      <c r="D72" s="22" t="s">
        <v>47</v>
      </c>
      <c r="E72" s="37"/>
      <c r="F72" s="37"/>
      <c r="G72" s="37"/>
      <c r="H72" s="43"/>
    </row>
    <row r="73" spans="1:9" ht="34.5" customHeight="1" x14ac:dyDescent="0.25">
      <c r="A73" s="39"/>
      <c r="B73" s="39"/>
      <c r="C73" s="39"/>
      <c r="D73" s="4" t="s">
        <v>11</v>
      </c>
      <c r="E73" s="37"/>
      <c r="F73" s="37"/>
      <c r="G73" s="37"/>
      <c r="H73" s="43"/>
    </row>
    <row r="74" spans="1:9" ht="18" customHeight="1" x14ac:dyDescent="0.25">
      <c r="A74" s="39"/>
      <c r="B74" s="39"/>
      <c r="C74" s="39"/>
      <c r="D74" s="22" t="s">
        <v>35</v>
      </c>
      <c r="E74" s="37"/>
      <c r="F74" s="37"/>
      <c r="G74" s="37"/>
      <c r="H74" s="43"/>
    </row>
    <row r="75" spans="1:9" ht="48" customHeight="1" x14ac:dyDescent="0.25">
      <c r="A75" s="39"/>
      <c r="B75" s="39"/>
      <c r="C75" s="39"/>
      <c r="D75" s="4" t="s">
        <v>12</v>
      </c>
      <c r="E75" s="37"/>
      <c r="F75" s="37"/>
      <c r="G75" s="37"/>
      <c r="H75" s="43"/>
    </row>
    <row r="76" spans="1:9" ht="18" customHeight="1" x14ac:dyDescent="0.25">
      <c r="A76" s="39"/>
      <c r="B76" s="13"/>
      <c r="C76" s="13"/>
      <c r="D76" s="13" t="s">
        <v>45</v>
      </c>
      <c r="E76" s="23"/>
      <c r="F76" s="23"/>
      <c r="G76" s="23"/>
      <c r="H76" s="18"/>
    </row>
    <row r="77" spans="1:9" ht="29.25" customHeight="1" x14ac:dyDescent="0.25">
      <c r="A77" s="39"/>
      <c r="B77" s="40" t="s">
        <v>46</v>
      </c>
      <c r="C77" s="40" t="s">
        <v>89</v>
      </c>
      <c r="D77" s="7" t="s">
        <v>44</v>
      </c>
      <c r="E77" s="35">
        <v>20000</v>
      </c>
      <c r="F77" s="35">
        <v>20000</v>
      </c>
      <c r="G77" s="35">
        <v>19835</v>
      </c>
      <c r="H77" s="36">
        <v>0.99180000000000001</v>
      </c>
    </row>
    <row r="78" spans="1:9" ht="19.5" customHeight="1" x14ac:dyDescent="0.25">
      <c r="A78" s="39"/>
      <c r="B78" s="41"/>
      <c r="C78" s="41"/>
      <c r="D78" s="22" t="s">
        <v>30</v>
      </c>
      <c r="E78" s="35"/>
      <c r="F78" s="35"/>
      <c r="G78" s="35"/>
      <c r="H78" s="36"/>
    </row>
    <row r="79" spans="1:9" ht="27" x14ac:dyDescent="0.25">
      <c r="A79" s="39"/>
      <c r="B79" s="41"/>
      <c r="C79" s="41"/>
      <c r="D79" s="4" t="s">
        <v>43</v>
      </c>
      <c r="E79" s="35"/>
      <c r="F79" s="35"/>
      <c r="G79" s="35"/>
      <c r="H79" s="36"/>
    </row>
    <row r="80" spans="1:9" ht="21" customHeight="1" x14ac:dyDescent="0.25">
      <c r="A80" s="39"/>
      <c r="B80" s="41"/>
      <c r="C80" s="41"/>
      <c r="D80" s="22" t="s">
        <v>28</v>
      </c>
      <c r="E80" s="35"/>
      <c r="F80" s="35"/>
      <c r="G80" s="35"/>
      <c r="H80" s="36"/>
      <c r="I80" s="9"/>
    </row>
    <row r="81" spans="1:8" ht="22.5" customHeight="1" x14ac:dyDescent="0.25">
      <c r="A81" s="39"/>
      <c r="B81" s="42"/>
      <c r="C81" s="42"/>
      <c r="D81" s="4" t="s">
        <v>42</v>
      </c>
      <c r="E81" s="35"/>
      <c r="F81" s="35"/>
      <c r="G81" s="35"/>
      <c r="H81" s="36"/>
    </row>
    <row r="82" spans="1:8" ht="31.5" customHeight="1" x14ac:dyDescent="0.25">
      <c r="A82" s="39"/>
      <c r="B82" s="40" t="s">
        <v>39</v>
      </c>
      <c r="C82" s="40" t="s">
        <v>93</v>
      </c>
      <c r="D82" s="7" t="s">
        <v>41</v>
      </c>
      <c r="E82" s="35">
        <v>100000</v>
      </c>
      <c r="F82" s="35">
        <v>100000</v>
      </c>
      <c r="G82" s="35">
        <v>93507.199999999997</v>
      </c>
      <c r="H82" s="36">
        <v>0.93500000000000005</v>
      </c>
    </row>
    <row r="83" spans="1:8" ht="23.25" customHeight="1" x14ac:dyDescent="0.25">
      <c r="A83" s="39"/>
      <c r="B83" s="41"/>
      <c r="C83" s="41"/>
      <c r="D83" s="22" t="s">
        <v>30</v>
      </c>
      <c r="E83" s="35"/>
      <c r="F83" s="35"/>
      <c r="G83" s="35"/>
      <c r="H83" s="36"/>
    </row>
    <row r="84" spans="1:8" ht="42" customHeight="1" x14ac:dyDescent="0.25">
      <c r="A84" s="39"/>
      <c r="B84" s="41"/>
      <c r="C84" s="41"/>
      <c r="D84" s="4" t="s">
        <v>40</v>
      </c>
      <c r="E84" s="35"/>
      <c r="F84" s="35"/>
      <c r="G84" s="35"/>
      <c r="H84" s="36"/>
    </row>
    <row r="85" spans="1:8" ht="15.75" customHeight="1" x14ac:dyDescent="0.25">
      <c r="A85" s="39"/>
      <c r="B85" s="41"/>
      <c r="C85" s="41"/>
      <c r="D85" s="22" t="s">
        <v>28</v>
      </c>
      <c r="E85" s="35"/>
      <c r="F85" s="35"/>
      <c r="G85" s="35"/>
      <c r="H85" s="36"/>
    </row>
    <row r="86" spans="1:8" ht="18" customHeight="1" x14ac:dyDescent="0.25">
      <c r="A86" s="39"/>
      <c r="B86" s="42"/>
      <c r="C86" s="42"/>
      <c r="D86" s="4" t="s">
        <v>24</v>
      </c>
      <c r="E86" s="35"/>
      <c r="F86" s="35"/>
      <c r="G86" s="35"/>
      <c r="H86" s="36"/>
    </row>
    <row r="87" spans="1:8" ht="24.75" customHeight="1" x14ac:dyDescent="0.25">
      <c r="A87" s="39"/>
      <c r="B87" s="40" t="s">
        <v>38</v>
      </c>
      <c r="C87" s="40" t="s">
        <v>94</v>
      </c>
      <c r="D87" s="7" t="s">
        <v>13</v>
      </c>
      <c r="E87" s="35">
        <v>35417.300000000003</v>
      </c>
      <c r="F87" s="35">
        <v>35417.300000000003</v>
      </c>
      <c r="G87" s="35">
        <v>35417.300000000003</v>
      </c>
      <c r="H87" s="36">
        <v>1</v>
      </c>
    </row>
    <row r="88" spans="1:8" ht="20.25" customHeight="1" x14ac:dyDescent="0.25">
      <c r="A88" s="39"/>
      <c r="B88" s="41"/>
      <c r="C88" s="41"/>
      <c r="D88" s="22" t="s">
        <v>36</v>
      </c>
      <c r="E88" s="35"/>
      <c r="F88" s="35"/>
      <c r="G88" s="35"/>
      <c r="H88" s="36"/>
    </row>
    <row r="89" spans="1:8" ht="75.75" customHeight="1" x14ac:dyDescent="0.25">
      <c r="A89" s="39"/>
      <c r="B89" s="41"/>
      <c r="C89" s="41"/>
      <c r="D89" s="4" t="s">
        <v>14</v>
      </c>
      <c r="E89" s="35"/>
      <c r="F89" s="35"/>
      <c r="G89" s="35"/>
      <c r="H89" s="36"/>
    </row>
    <row r="90" spans="1:8" ht="18.75" customHeight="1" x14ac:dyDescent="0.25">
      <c r="A90" s="39"/>
      <c r="B90" s="41"/>
      <c r="C90" s="41"/>
      <c r="D90" s="22" t="s">
        <v>35</v>
      </c>
      <c r="E90" s="35"/>
      <c r="F90" s="35"/>
      <c r="G90" s="35"/>
      <c r="H90" s="36"/>
    </row>
    <row r="91" spans="1:8" ht="59.25" customHeight="1" x14ac:dyDescent="0.25">
      <c r="A91" s="39"/>
      <c r="B91" s="41"/>
      <c r="C91" s="41"/>
      <c r="D91" s="4" t="s">
        <v>34</v>
      </c>
      <c r="E91" s="35"/>
      <c r="F91" s="35"/>
      <c r="G91" s="35"/>
      <c r="H91" s="36"/>
    </row>
    <row r="92" spans="1:8" ht="18" customHeight="1" x14ac:dyDescent="0.25">
      <c r="A92" s="39"/>
      <c r="B92" s="41"/>
      <c r="C92" s="41"/>
      <c r="D92" s="22" t="s">
        <v>28</v>
      </c>
      <c r="E92" s="35"/>
      <c r="F92" s="35"/>
      <c r="G92" s="35"/>
      <c r="H92" s="36"/>
    </row>
    <row r="93" spans="1:8" ht="18.75" customHeight="1" x14ac:dyDescent="0.25">
      <c r="A93" s="39"/>
      <c r="B93" s="42"/>
      <c r="C93" s="42"/>
      <c r="D93" s="4" t="s">
        <v>31</v>
      </c>
      <c r="E93" s="35"/>
      <c r="F93" s="35"/>
      <c r="G93" s="35"/>
      <c r="H93" s="36"/>
    </row>
    <row r="94" spans="1:8" ht="49.5" customHeight="1" x14ac:dyDescent="0.25">
      <c r="A94" s="39"/>
      <c r="B94" s="40" t="s">
        <v>37</v>
      </c>
      <c r="C94" s="40" t="s">
        <v>95</v>
      </c>
      <c r="D94" s="29" t="s">
        <v>15</v>
      </c>
      <c r="E94" s="35">
        <v>52600</v>
      </c>
      <c r="F94" s="35">
        <v>52600</v>
      </c>
      <c r="G94" s="35">
        <v>51750</v>
      </c>
      <c r="H94" s="36">
        <v>0.98380000000000001</v>
      </c>
    </row>
    <row r="95" spans="1:8" ht="18" customHeight="1" x14ac:dyDescent="0.25">
      <c r="A95" s="39"/>
      <c r="B95" s="41"/>
      <c r="C95" s="41"/>
      <c r="D95" s="22" t="s">
        <v>30</v>
      </c>
      <c r="E95" s="35"/>
      <c r="F95" s="35"/>
      <c r="G95" s="35"/>
      <c r="H95" s="36"/>
    </row>
    <row r="96" spans="1:8" ht="54" customHeight="1" x14ac:dyDescent="0.25">
      <c r="A96" s="39"/>
      <c r="B96" s="41"/>
      <c r="C96" s="41"/>
      <c r="D96" s="4" t="s">
        <v>33</v>
      </c>
      <c r="E96" s="35"/>
      <c r="F96" s="35"/>
      <c r="G96" s="35"/>
      <c r="H96" s="36"/>
    </row>
    <row r="97" spans="1:8" ht="20.25" customHeight="1" x14ac:dyDescent="0.25">
      <c r="A97" s="39"/>
      <c r="B97" s="41"/>
      <c r="C97" s="41"/>
      <c r="D97" s="22" t="s">
        <v>28</v>
      </c>
      <c r="E97" s="35"/>
      <c r="F97" s="35"/>
      <c r="G97" s="35"/>
      <c r="H97" s="36"/>
    </row>
    <row r="98" spans="1:8" x14ac:dyDescent="0.25">
      <c r="A98" s="39"/>
      <c r="B98" s="41"/>
      <c r="C98" s="41"/>
      <c r="D98" s="4" t="s">
        <v>31</v>
      </c>
      <c r="E98" s="35"/>
      <c r="F98" s="35"/>
      <c r="G98" s="35"/>
      <c r="H98" s="36"/>
    </row>
    <row r="99" spans="1:8" ht="19.5" customHeight="1" x14ac:dyDescent="0.25">
      <c r="A99" s="39"/>
      <c r="B99" s="40" t="s">
        <v>20</v>
      </c>
      <c r="C99" s="40" t="s">
        <v>96</v>
      </c>
      <c r="D99" s="4" t="s">
        <v>19</v>
      </c>
      <c r="E99" s="35"/>
      <c r="F99" s="35">
        <v>24656</v>
      </c>
      <c r="G99" s="35">
        <v>24656</v>
      </c>
      <c r="H99" s="36">
        <f>G99/F99</f>
        <v>1</v>
      </c>
    </row>
    <row r="100" spans="1:8" ht="24" customHeight="1" x14ac:dyDescent="0.25">
      <c r="A100" s="39"/>
      <c r="B100" s="41"/>
      <c r="C100" s="41"/>
      <c r="D100" s="22" t="s">
        <v>30</v>
      </c>
      <c r="E100" s="35"/>
      <c r="F100" s="35"/>
      <c r="G100" s="35"/>
      <c r="H100" s="36"/>
    </row>
    <row r="101" spans="1:8" ht="60" customHeight="1" x14ac:dyDescent="0.25">
      <c r="A101" s="39"/>
      <c r="B101" s="41" t="s">
        <v>18</v>
      </c>
      <c r="C101" s="41"/>
      <c r="D101" s="4" t="s">
        <v>32</v>
      </c>
      <c r="E101" s="35"/>
      <c r="F101" s="35"/>
      <c r="G101" s="35"/>
      <c r="H101" s="36"/>
    </row>
    <row r="102" spans="1:8" ht="18.75" customHeight="1" x14ac:dyDescent="0.25">
      <c r="A102" s="39"/>
      <c r="B102" s="41"/>
      <c r="C102" s="41"/>
      <c r="D102" s="22" t="s">
        <v>29</v>
      </c>
      <c r="E102" s="35"/>
      <c r="F102" s="35"/>
      <c r="G102" s="35"/>
      <c r="H102" s="36"/>
    </row>
    <row r="103" spans="1:8" ht="15" customHeight="1" x14ac:dyDescent="0.25">
      <c r="A103" s="39"/>
      <c r="B103" s="41"/>
      <c r="C103" s="41"/>
      <c r="D103" s="30" t="s">
        <v>25</v>
      </c>
      <c r="E103" s="35"/>
      <c r="F103" s="35"/>
      <c r="G103" s="35"/>
      <c r="H103" s="36"/>
    </row>
    <row r="104" spans="1:8" ht="36.75" customHeight="1" x14ac:dyDescent="0.25">
      <c r="A104" s="39"/>
      <c r="B104" s="40" t="s">
        <v>55</v>
      </c>
      <c r="C104" s="40" t="s">
        <v>97</v>
      </c>
      <c r="D104" s="4" t="s">
        <v>21</v>
      </c>
      <c r="E104" s="35">
        <v>7848</v>
      </c>
      <c r="F104" s="35">
        <v>6248</v>
      </c>
      <c r="G104" s="35">
        <v>6116</v>
      </c>
      <c r="H104" s="36">
        <f>G104/F104</f>
        <v>0.97887323943661975</v>
      </c>
    </row>
    <row r="105" spans="1:8" ht="24.75" customHeight="1" x14ac:dyDescent="0.25">
      <c r="A105" s="39"/>
      <c r="B105" s="41"/>
      <c r="C105" s="41"/>
      <c r="D105" s="22" t="s">
        <v>78</v>
      </c>
      <c r="E105" s="35"/>
      <c r="F105" s="35"/>
      <c r="G105" s="35"/>
      <c r="H105" s="36"/>
    </row>
    <row r="106" spans="1:8" ht="46.5" customHeight="1" x14ac:dyDescent="0.25">
      <c r="A106" s="39"/>
      <c r="B106" s="41"/>
      <c r="C106" s="41"/>
      <c r="D106" s="4" t="s">
        <v>80</v>
      </c>
      <c r="E106" s="35"/>
      <c r="F106" s="35"/>
      <c r="G106" s="35"/>
      <c r="H106" s="36"/>
    </row>
    <row r="107" spans="1:8" ht="21.75" customHeight="1" x14ac:dyDescent="0.25">
      <c r="A107" s="39"/>
      <c r="B107" s="41"/>
      <c r="C107" s="41"/>
      <c r="D107" s="22" t="s">
        <v>29</v>
      </c>
      <c r="E107" s="35"/>
      <c r="F107" s="35"/>
      <c r="G107" s="35"/>
      <c r="H107" s="36"/>
    </row>
    <row r="108" spans="1:8" ht="19.5" customHeight="1" x14ac:dyDescent="0.25">
      <c r="A108" s="39"/>
      <c r="B108" s="41"/>
      <c r="C108" s="41"/>
      <c r="D108" s="30" t="s">
        <v>22</v>
      </c>
      <c r="E108" s="35"/>
      <c r="F108" s="35"/>
      <c r="G108" s="35"/>
      <c r="H108" s="36"/>
    </row>
    <row r="109" spans="1:8" ht="20.25" customHeight="1" x14ac:dyDescent="0.25">
      <c r="A109" s="39"/>
      <c r="B109" s="42"/>
      <c r="C109" s="42"/>
      <c r="D109" s="30" t="s">
        <v>26</v>
      </c>
      <c r="E109" s="35"/>
      <c r="F109" s="35"/>
      <c r="G109" s="35"/>
      <c r="H109" s="36"/>
    </row>
    <row r="110" spans="1:8" x14ac:dyDescent="0.25">
      <c r="A110" s="21"/>
      <c r="B110" s="14"/>
      <c r="C110" s="14"/>
      <c r="D110" s="31"/>
      <c r="E110" s="14"/>
      <c r="F110" s="14"/>
      <c r="G110" s="14"/>
      <c r="H110" s="14"/>
    </row>
    <row r="111" spans="1:8" ht="30" customHeight="1" x14ac:dyDescent="0.25">
      <c r="A111" s="14"/>
      <c r="B111" s="14"/>
      <c r="C111" s="14"/>
      <c r="D111" s="31"/>
      <c r="E111" s="14"/>
      <c r="F111" s="14"/>
      <c r="G111" s="14"/>
      <c r="H111" s="14"/>
    </row>
    <row r="112" spans="1:8" ht="27" customHeight="1" x14ac:dyDescent="0.25"/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7"/>
    </row>
    <row r="121" spans="1:1" x14ac:dyDescent="0.25">
      <c r="A121" s="17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</sheetData>
  <mergeCells count="129">
    <mergeCell ref="C33:C37"/>
    <mergeCell ref="B16:B20"/>
    <mergeCell ref="C16:C20"/>
    <mergeCell ref="A22:A57"/>
    <mergeCell ref="B33:B37"/>
    <mergeCell ref="B22:B26"/>
    <mergeCell ref="B28:B32"/>
    <mergeCell ref="C28:C32"/>
    <mergeCell ref="A10:A20"/>
    <mergeCell ref="B10:B14"/>
    <mergeCell ref="B49:B51"/>
    <mergeCell ref="B94:B98"/>
    <mergeCell ref="C59:C61"/>
    <mergeCell ref="C94:C98"/>
    <mergeCell ref="C87:C93"/>
    <mergeCell ref="B71:B75"/>
    <mergeCell ref="C52:C54"/>
    <mergeCell ref="C77:C81"/>
    <mergeCell ref="G94:G98"/>
    <mergeCell ref="H94:H98"/>
    <mergeCell ref="C43:C47"/>
    <mergeCell ref="B38:B42"/>
    <mergeCell ref="B43:B47"/>
    <mergeCell ref="E38:E42"/>
    <mergeCell ref="E82:E86"/>
    <mergeCell ref="C38:C42"/>
    <mergeCell ref="G49:G51"/>
    <mergeCell ref="C49:C51"/>
    <mergeCell ref="C22:C26"/>
    <mergeCell ref="C10:C14"/>
    <mergeCell ref="E22:E26"/>
    <mergeCell ref="E16:E20"/>
    <mergeCell ref="F16:F20"/>
    <mergeCell ref="E10:E14"/>
    <mergeCell ref="G10:G14"/>
    <mergeCell ref="H10:H14"/>
    <mergeCell ref="F10:F14"/>
    <mergeCell ref="G16:G20"/>
    <mergeCell ref="H16:H20"/>
    <mergeCell ref="F22:F26"/>
    <mergeCell ref="G22:G26"/>
    <mergeCell ref="H22:H26"/>
    <mergeCell ref="H28:H32"/>
    <mergeCell ref="E33:E37"/>
    <mergeCell ref="F33:F37"/>
    <mergeCell ref="G33:G37"/>
    <mergeCell ref="F28:F32"/>
    <mergeCell ref="G28:G32"/>
    <mergeCell ref="E28:E32"/>
    <mergeCell ref="H33:H37"/>
    <mergeCell ref="G52:G54"/>
    <mergeCell ref="F49:F51"/>
    <mergeCell ref="E43:E47"/>
    <mergeCell ref="F38:F42"/>
    <mergeCell ref="G38:G42"/>
    <mergeCell ref="H38:H42"/>
    <mergeCell ref="F43:F47"/>
    <mergeCell ref="G43:G47"/>
    <mergeCell ref="H43:H47"/>
    <mergeCell ref="C62:C63"/>
    <mergeCell ref="F71:F75"/>
    <mergeCell ref="G87:G93"/>
    <mergeCell ref="H49:H51"/>
    <mergeCell ref="E49:E51"/>
    <mergeCell ref="H87:H93"/>
    <mergeCell ref="H65:H69"/>
    <mergeCell ref="H77:H81"/>
    <mergeCell ref="G77:G81"/>
    <mergeCell ref="G82:G86"/>
    <mergeCell ref="E71:E75"/>
    <mergeCell ref="F87:F93"/>
    <mergeCell ref="C82:C86"/>
    <mergeCell ref="B77:B81"/>
    <mergeCell ref="H59:H63"/>
    <mergeCell ref="C65:C69"/>
    <mergeCell ref="E65:E69"/>
    <mergeCell ref="H71:H75"/>
    <mergeCell ref="G65:G69"/>
    <mergeCell ref="F65:F69"/>
    <mergeCell ref="A99:A103"/>
    <mergeCell ref="B99:B103"/>
    <mergeCell ref="C99:C103"/>
    <mergeCell ref="E99:E103"/>
    <mergeCell ref="E87:E93"/>
    <mergeCell ref="F52:F54"/>
    <mergeCell ref="E52:E54"/>
    <mergeCell ref="B52:B54"/>
    <mergeCell ref="B55:B57"/>
    <mergeCell ref="E77:E81"/>
    <mergeCell ref="A87:A98"/>
    <mergeCell ref="B87:B93"/>
    <mergeCell ref="D7:D8"/>
    <mergeCell ref="E7:E8"/>
    <mergeCell ref="A59:A86"/>
    <mergeCell ref="C55:C57"/>
    <mergeCell ref="E59:E63"/>
    <mergeCell ref="E55:E57"/>
    <mergeCell ref="B65:B69"/>
    <mergeCell ref="E94:E98"/>
    <mergeCell ref="A104:A109"/>
    <mergeCell ref="B104:B109"/>
    <mergeCell ref="C104:C109"/>
    <mergeCell ref="E104:E109"/>
    <mergeCell ref="F77:F81"/>
    <mergeCell ref="B59:B61"/>
    <mergeCell ref="B62:B63"/>
    <mergeCell ref="B82:B86"/>
    <mergeCell ref="F82:F86"/>
    <mergeCell ref="C71:C75"/>
    <mergeCell ref="A1:H2"/>
    <mergeCell ref="A3:H4"/>
    <mergeCell ref="G104:G109"/>
    <mergeCell ref="H104:H109"/>
    <mergeCell ref="F104:F109"/>
    <mergeCell ref="H52:H54"/>
    <mergeCell ref="F59:F63"/>
    <mergeCell ref="G59:G63"/>
    <mergeCell ref="H55:H57"/>
    <mergeCell ref="F7:F8"/>
    <mergeCell ref="G7:G8"/>
    <mergeCell ref="H7:H8"/>
    <mergeCell ref="F99:F103"/>
    <mergeCell ref="F94:F98"/>
    <mergeCell ref="H99:H103"/>
    <mergeCell ref="H82:H86"/>
    <mergeCell ref="G99:G103"/>
    <mergeCell ref="G55:G57"/>
    <mergeCell ref="F55:F57"/>
    <mergeCell ref="G71:G75"/>
  </mergeCells>
  <phoneticPr fontId="3" type="noConversion"/>
  <dataValidations count="1">
    <dataValidation type="decimal" operator="greaterThanOrEqual" allowBlank="1" showInputMessage="1" showErrorMessage="1" sqref="F105:H107 F95:H97 F100:H102 F10:H10 E10:E14 E22:H37 F77:H80 E87 H82:H85 E59:G63">
      <formula1>0</formula1>
    </dataValidation>
  </dataValidations>
  <pageMargins left="0.26" right="0.16" top="0.28999999999999998" bottom="0.42" header="0.2" footer="0.2"/>
  <pageSetup paperSize="9" scale="66" firstPageNumber="3216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1" manualBreakCount="1">
    <brk id="10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DOC1</vt:lpstr>
      <vt:lpstr>DOC1!_edn1</vt:lpstr>
      <vt:lpstr>DOC1!_edn10</vt:lpstr>
      <vt:lpstr>DOC1!_edn11</vt:lpstr>
      <vt:lpstr>DOC1!_edn12</vt:lpstr>
      <vt:lpstr>DOC1!_edn13</vt:lpstr>
      <vt:lpstr>DOC1!_edn14</vt:lpstr>
      <vt:lpstr>DOC1!_edn15</vt:lpstr>
      <vt:lpstr>DOC1!_edn2</vt:lpstr>
      <vt:lpstr>DOC1!_edn3</vt:lpstr>
      <vt:lpstr>DOC1!_edn4</vt:lpstr>
      <vt:lpstr>DOC1!_edn5</vt:lpstr>
      <vt:lpstr>DOC1!_edn6</vt:lpstr>
      <vt:lpstr>DOC1!_edn7</vt:lpstr>
      <vt:lpstr>DOC1!_edn8</vt:lpstr>
      <vt:lpstr>DOC1!_edn9</vt:lpstr>
      <vt:lpstr>DOC1!OLE_LINK1</vt:lpstr>
      <vt:lpstr>DOC1!Print_Titles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2016-06-10T08:25:10Z</cp:lastPrinted>
  <dcterms:created xsi:type="dcterms:W3CDTF">2009-03-23T05:17:56Z</dcterms:created>
  <dcterms:modified xsi:type="dcterms:W3CDTF">2016-06-23T10:14:21Z</dcterms:modified>
</cp:coreProperties>
</file>