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2120" windowHeight="7875"/>
  </bookViews>
  <sheets>
    <sheet name="Sheet1" sheetId="7" r:id="rId1"/>
    <sheet name="Report" sheetId="6" r:id="rId2"/>
  </sheets>
  <definedNames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S48" i="6" l="1"/>
  <c r="U48" i="6" s="1"/>
  <c r="S74" i="6"/>
  <c r="U74" i="6"/>
  <c r="S25" i="6"/>
  <c r="U25" i="6" s="1"/>
  <c r="S68" i="6"/>
  <c r="U68" i="6"/>
  <c r="S61" i="6"/>
  <c r="U61" i="6" s="1"/>
  <c r="S53" i="6"/>
  <c r="U53" i="6"/>
  <c r="S47" i="6"/>
  <c r="U47" i="6" s="1"/>
  <c r="S46" i="6"/>
  <c r="U46" i="6"/>
  <c r="S44" i="6"/>
  <c r="U44" i="6" s="1"/>
  <c r="S43" i="6"/>
  <c r="U43" i="6"/>
  <c r="S42" i="6"/>
  <c r="U42" i="6" s="1"/>
  <c r="S41" i="6"/>
  <c r="U41" i="6"/>
  <c r="S39" i="6"/>
  <c r="U39" i="6" s="1"/>
  <c r="S38" i="6"/>
  <c r="U38" i="6"/>
  <c r="S37" i="6"/>
  <c r="U37" i="6" s="1"/>
  <c r="S36" i="6"/>
  <c r="U36" i="6"/>
  <c r="S35" i="6"/>
  <c r="U35" i="6" s="1"/>
  <c r="S32" i="6"/>
  <c r="U32" i="6"/>
  <c r="S31" i="6"/>
  <c r="U31" i="6" s="1"/>
  <c r="S30" i="6"/>
  <c r="U30" i="6"/>
  <c r="S29" i="6"/>
  <c r="U29" i="6" s="1"/>
  <c r="S28" i="6"/>
  <c r="U28" i="6"/>
  <c r="S27" i="6"/>
  <c r="U27" i="6" s="1"/>
  <c r="S26" i="6"/>
  <c r="U26" i="6"/>
  <c r="S24" i="6"/>
  <c r="U24" i="6" s="1"/>
  <c r="S22" i="6"/>
  <c r="U22" i="6"/>
  <c r="S21" i="6"/>
  <c r="U21" i="6" s="1"/>
  <c r="S20" i="6"/>
  <c r="U20" i="6"/>
  <c r="S19" i="6"/>
  <c r="U19" i="6" s="1"/>
  <c r="S18" i="6"/>
  <c r="U18" i="6"/>
  <c r="S17" i="6"/>
  <c r="U17" i="6" s="1"/>
  <c r="S16" i="6"/>
  <c r="U16" i="6"/>
  <c r="S15" i="6"/>
  <c r="U15" i="6" s="1"/>
  <c r="S14" i="6"/>
  <c r="U14" i="6"/>
  <c r="S13" i="6"/>
  <c r="U13" i="6" s="1"/>
  <c r="S12" i="6"/>
  <c r="U12" i="6"/>
  <c r="S11" i="6"/>
  <c r="U11" i="6" s="1"/>
  <c r="S10" i="6"/>
  <c r="U10" i="6"/>
  <c r="S9" i="6"/>
  <c r="U9" i="6" s="1"/>
  <c r="S8" i="6"/>
  <c r="U8" i="6"/>
  <c r="S7" i="6"/>
  <c r="U7" i="6" s="1"/>
  <c r="S6" i="6"/>
  <c r="U6" i="6"/>
  <c r="S5" i="6"/>
  <c r="U5" i="6" s="1"/>
  <c r="S4" i="6"/>
  <c r="U4" i="6"/>
</calcChain>
</file>

<file path=xl/sharedStrings.xml><?xml version="1.0" encoding="utf-8"?>
<sst xmlns="http://schemas.openxmlformats.org/spreadsheetml/2006/main" count="359" uniqueCount="161">
  <si>
    <t>Վիճակագրական տվյալների հիմնապաշարների տեղադրում ՀՀ ԱՎԾ կայքէջում, հիմնապաշար</t>
  </si>
  <si>
    <t>Վիճակագրական այլ տեղեկատվության տեղադրում ՀՀ ԱՎԾ կայքէջում, հիմնապաշար</t>
  </si>
  <si>
    <t>Տնային տնտեսությունների կենսապայմանների ամբողջացված հետազոտության, սպառողական ապրանքների գների և սոցիալ-տնտեսական բնույթի այլ սկզբնական տեղեկատվության հավաքագրում</t>
  </si>
  <si>
    <t>Հայտարարված մրցույթների արդյունքում պայմանագրերը էժան են կնքվել</t>
  </si>
  <si>
    <t>Հայտարարված մրցույթների արդյունքում պայմանագրերը էժան են կնքվել,ծառայության ձեռքբերման անհրաժեշտություն չի առաջացել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</si>
  <si>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</si>
  <si>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</si>
  <si>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</si>
  <si>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</si>
  <si>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>Հայաստանի Հանրապետության վիճակագրական ծառայություն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</si>
  <si>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</si>
  <si>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</si>
  <si>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</si>
  <si>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</si>
  <si>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</si>
  <si>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</si>
  <si>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</si>
  <si>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</si>
  <si>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</si>
  <si>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</si>
  <si>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</si>
  <si>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</si>
  <si>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</si>
  <si>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</si>
  <si>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</si>
  <si>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</si>
  <si>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</si>
  <si>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</si>
  <si>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</si>
  <si>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</si>
  <si>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</si>
  <si>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</si>
  <si>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</si>
  <si>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</si>
  <si>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</si>
  <si>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</si>
  <si>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</si>
  <si>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</si>
  <si>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</si>
  <si>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</si>
  <si>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ԵԿ</t>
  </si>
  <si>
    <t>ԿՊ</t>
  </si>
  <si>
    <t>ԱՊ</t>
  </si>
  <si>
    <t>ԵՊ</t>
  </si>
  <si>
    <t>ԱՁ</t>
  </si>
  <si>
    <t>ՎՏ</t>
  </si>
  <si>
    <t>ՎՄ</t>
  </si>
  <si>
    <t>ԲՏ</t>
  </si>
  <si>
    <t>ՄՆ</t>
  </si>
  <si>
    <t>ՄԱ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</si>
  <si>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</si>
  <si>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</si>
  <si>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</si>
  <si>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</si>
  <si>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</si>
  <si>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</si>
  <si>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ակտիվի տարիքը</t>
  </si>
  <si>
    <t>ներդրման հիմնավորումը</t>
  </si>
  <si>
    <t>ազդեցությունը կազմակերպության կարողությունների զարգացման վրա</t>
  </si>
  <si>
    <t>փոխարինվող ակտիվների նկարագրությունը</t>
  </si>
  <si>
    <t>Պետական վիճակագրության պետական քաղաքականության մշակում, իրականացում, պաշտոնական վիճակագրական տեղեկատվության տրամադրում</t>
  </si>
  <si>
    <t>Գործող վիճակագրական տնտեսական դասակարգիչների վարում, վերանայված տարբերակների տեղայնացում, հատ</t>
  </si>
  <si>
    <t>Գյուղատնտեսության վարչական ռեգիստրի վարման աջակցություն, ռեգիստր</t>
  </si>
  <si>
    <t>Ուղղակի ծառայություններ հանրությանը. ֆիզիկական և իրավաբանական անձանց տեղեկատվության և  խորհրդատվության տրամադրում, տեղեկատվությունների և խորհրդատվության քանակը</t>
  </si>
  <si>
    <t>Քաղաքացիների ընդունելություն, մարդ</t>
  </si>
  <si>
    <t>Մամուլի հաղորդագրությունների պատրաստում և հրապարակում, մամուլի հաղորդագրություն</t>
  </si>
  <si>
    <t xml:space="preserve">«ՀՀ սոցիալ-տնտեսական վիճակը» տեղեկատվական ամսական զեկույցների պատրաստում, զեկույց </t>
  </si>
  <si>
    <t xml:space="preserve">   հայերեն տարբերակ</t>
  </si>
  <si>
    <t xml:space="preserve">   ռուսերեն տարբերակ</t>
  </si>
  <si>
    <t>Վիճակագրական ժողովածուների պատրաստում, ժողովածու</t>
  </si>
  <si>
    <t>Վիճակագրական հետազոտությունների արդյունքներով զեկույցների պատրաստում և հրապարակում, զեկույց</t>
  </si>
  <si>
    <t>Մատուցվող  ծառայության վրա կատարվող ծախսը (հազար դրամ)</t>
  </si>
  <si>
    <t>Պետական վիճակագրության տեղեկատվության հավաքագրում. սոցիալ-տնտեսական բնույթի սկզբնական տեղեկատվության հավաքագրման ծառայություններ</t>
  </si>
  <si>
    <t>Սպառողական ապրանքների գների մասին սկզբնական տեղեկատվության հավաքագրում, սպառողական օբյեկտներ (ապրանք-ծառայություն)</t>
  </si>
  <si>
    <t>Արդյունաբերական գների մասին սկզբնական տեղեկատվության հավաքագրում, ապրանք-ծառայություն</t>
  </si>
  <si>
    <t>Գյուղատնտեսության գների մասին սկզբնական տեղեկատվության հավաքագրում, գյուղացիական տնտեսություն</t>
  </si>
  <si>
    <t>Միջազգային համադրումներ, ցուցանիշ</t>
  </si>
  <si>
    <t>«ՀՀ սոցիալ-տնտեսական վիճակը» տեղեկատվական ամսական զեկույցների տպագրում, հայերեն, օրինակ</t>
  </si>
  <si>
    <t xml:space="preserve"> «ՀՀ սոցիալ-տնտեսական վիճակը» տեղեկատվական ամսական զեկույցների տպագրում, ռուսերեն, օրինակ</t>
  </si>
  <si>
    <t xml:space="preserve"> «Հայաստանի վիճակագրական տարեգրքի» տպագրում, օրինակ</t>
  </si>
  <si>
    <t>Վիճակագրական ժողովածուների տպագրում, օրինակ</t>
  </si>
  <si>
    <t>Մշակված չէ</t>
  </si>
  <si>
    <t>x</t>
  </si>
  <si>
    <t>Բեռնափոխադրումների սակագների մասին սկզբնական տեղեկատվության հավաքագրում</t>
  </si>
  <si>
    <t>Պետական հիմնարկների և կազմակերպությունների աշխատողների սոցիալական փաթեթով ապահովում</t>
  </si>
  <si>
    <t>ՊՄ կոդը</t>
  </si>
  <si>
    <t>Կատարողի կոդը</t>
  </si>
  <si>
    <t xml:space="preserve">Ծրագրային դասիչը  
</t>
  </si>
  <si>
    <t>Ծրագրի դասիչը</t>
  </si>
  <si>
    <t xml:space="preserve">Քաղաքականության միջոցառման դասիչը 
</t>
  </si>
  <si>
    <t>Չափորոշիչի  կոդը</t>
  </si>
  <si>
    <t>Պաշարների շարժի  կոդը</t>
  </si>
  <si>
    <t xml:space="preserve">Ծրագրի կամ Քաղաքականության միջոցառման անվանումը
</t>
  </si>
  <si>
    <t>Չափորոշիչը (նկարագրությունը)</t>
  </si>
  <si>
    <t>Չափորոշիչի տեսակը</t>
  </si>
  <si>
    <t>Ոչ ֆինանսական ցուցանիշներ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</si>
  <si>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</si>
  <si>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
 </t>
  </si>
  <si>
    <t xml:space="preserve">ճշտված ցուցանիշը հաշվետու ժամանակահատվածի համար        (սյ 1+սյ 2)
</t>
  </si>
  <si>
    <t xml:space="preserve">Հաստատված և փաստացի ցուցանիշների տարբերությունը (սյ 4-սյ 3)
</t>
  </si>
  <si>
    <t xml:space="preserve">"Տարբերության պատճառը
(սյ. 2-ում նշված իրավական ակտերի հղումները և սյ. 5-ում նշված տարբերության պարզաբանումները)"
</t>
  </si>
  <si>
    <t>Ֆինանսական ցուցանիշներ (հազ. դրամ)</t>
  </si>
  <si>
    <t xml:space="preserve">Ցուցանիշի հաստատված կանխատեսումը հաշվետու ժամանակահատվածի համար
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</si>
  <si>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</si>
  <si>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</si>
  <si>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</si>
  <si>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 xml:space="preserve">Հաստատված և փաստացի ցուցանիշների տարբերությունը (սյ 10-սյ 9)
</t>
  </si>
  <si>
    <t>Տարբերության պատճառը_x000D_
(սյ. 8-ում նշված իրավական ակտերի հղումները և սյ. 11-ում նշված տարբերության պարզաբանումները)</t>
  </si>
  <si>
    <t>Ծրագրի ընթացիկ կառավարմանն ուղղված նախատեսվող միջոցառումները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</si>
  <si>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</si>
  <si>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</si>
  <si>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</si>
  <si>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</si>
  <si>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</si>
  <si>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</si>
  <si>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</si>
  <si>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</si>
  <si>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</si>
  <si>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</si>
  <si>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</si>
  <si>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</si>
  <si>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Պետական հիմնարկների և կազմակերպությունների աշխատողների առողջապահական փաթեթի,  հիփոթեքային վարկի, ուսման վճարի և  հանգստի ապահովման գծով ծախսերի փոխհատուցում</t>
  </si>
  <si>
    <t>ՀՀ ԱՎԾ քաղաքացիական ծառայողեր, հայեցողական  պաշտոն զբաղեցնողներ և տեխնիկական սպասարկում իրականացնող անձնակազմ (քանակ)</t>
  </si>
  <si>
    <t>Իրավական նորմատիվ ակտերի նախագծերի մշակում, փաստաթղթերի քանակը</t>
  </si>
  <si>
    <t>Քաղաքականության փաստաթղթերի պատրաստում, փաստաթղթերի քանակը</t>
  </si>
  <si>
    <t>Միջազգային համագործակցություն (համաձայնագրերի, հուշագրերի, արձանագրությունների և այլ փաստաթղթերի մշակում, ներկայացված փաստաթղթերի վերաբերյալ կարծիքների, պարզաբանումների տրամադրում), փաստաթղթերի քանակը</t>
  </si>
  <si>
    <t>Միջգերատեսչական խորհրդատվություն և համագործակցություն (համատեղ փաստաթղթերի մշակում, ներկայացված փաստաթղթերի վերաբերյալ կարծիքների, պարզաբանումների տրամադրում), փաստաթղթերի քանակը</t>
  </si>
  <si>
    <t>Տնային տնտեսությունների կեսապայմանների հետազոտության տեղեկատվության հավաքագրում, տնային տնտեսություն</t>
  </si>
  <si>
    <t>Գյուղատնտեսության  սկզբնական տեղեկատվության հավաքագրում, գյուղացիական տնտեսություն</t>
  </si>
  <si>
    <t>Աշխատուժի ընտրանքային հետազոտության տեղեկատվության հավաքագրում,                         տնային տնտեսություն</t>
  </si>
  <si>
    <t>1-12. Մեթոդական ցուցումներին, դասկարգիչներին ու միջազգային վիճակագրական ստանդարտներին համապատախանություն, տոկոս</t>
  </si>
  <si>
    <t xml:space="preserve">1. ՀՀ 2014թ.  ԳՀՀ-ի նյութերի ընդունում </t>
  </si>
  <si>
    <t xml:space="preserve">2. ՀՀ 2014թ.  ԳՀՀ նյութերի մշակում </t>
  </si>
  <si>
    <t>3. ՀՀ 2014թ.  ԳՀՀ-ի նախնական արդյունքների ամփոփում</t>
  </si>
  <si>
    <t>3.-16. Մեթոդական ցուցումներին, դասկարգիչներին ու միջազգային վիճակագրական ստանդարտներին համապատախանություն, տոկոս</t>
  </si>
  <si>
    <t>Վարչական սարքավորումների ձեռքբերում</t>
  </si>
  <si>
    <t>Աշխատանքի միջազգային կազմակերպության և ՄաստերՔարդ հիմնադրամի &lt;&lt;Work4Youth&gt;&gt; ծրագիր</t>
  </si>
  <si>
    <t>Հետազոտության արդյունքների ամփոփիչ զեկույցի պատրաստում</t>
  </si>
  <si>
    <t xml:space="preserve">Տպիչ սարքի  ձեռքբերում </t>
  </si>
  <si>
    <t xml:space="preserve">Դյուրակիր   համակարգիչների ձեռքբերում </t>
  </si>
  <si>
    <t>ցուցանիշները ճշտվել են</t>
  </si>
  <si>
    <t>Վիճակագրական տեղեկագրերի պատրաստում և հրապարակում, տեղեկագիր (օրինակ)</t>
  </si>
  <si>
    <t>3-16.Պետական վիճակագրական աշխատանքների տարեկան ծրագրերի ժամանակացույցին համապատախանություն, տոկոս</t>
  </si>
  <si>
    <t>ՀՀ 2014 թ. գյուղատնտեսական համատարած (ԳՀՀ) հաշվառման  կազմակերպման և անցկացման ծառայություններ</t>
  </si>
  <si>
    <t>ՀՀ 2014 թ. գյուղատնտեսական համատարած հաշվառման   կազմակերպում, անցկացում և արդյունքների ամփոփում</t>
  </si>
  <si>
    <t>1-3   Մեթոդական ցուցումներին ու միջազգային վիճակագրական չափորոշիչներին համապատախանություն, տոկոս</t>
  </si>
  <si>
    <t>1-3 Գյուղատնտռսական համատարած հաշվառման անցկացման ժամանակացույցին համապատասխանություն, տոկոս</t>
  </si>
  <si>
    <t>Գյուղատնտեսական համատարած հաշվառման անցկացման համար ԱՄՆ-ի միջազգային զարգացման գործակալության կողմից տրամադրվող դրամաշնորհային ծրագիր</t>
  </si>
  <si>
    <t>Սերվերի համար անհրաժեշտ ծրագրային փաթեթի ձեռքբերում</t>
  </si>
  <si>
    <t xml:space="preserve">Սերվերի  ձեռքբերում  </t>
  </si>
  <si>
    <t xml:space="preserve">Սերվերի ձեռքբերում </t>
  </si>
  <si>
    <t>չօգտագործված գումարը պայմանավորված է շահառուների թվի փոփոխությամբ</t>
  </si>
  <si>
    <t>Ծրագրերի կառավարում, համակարգում, վերահսկողություն և մշտադիտարկում, ծրագիր</t>
  </si>
  <si>
    <t>.</t>
  </si>
  <si>
    <t xml:space="preserve">2015թ. Հայաստանի ժողովրդագրության և առողջության հարցերի հետազոտություն            </t>
  </si>
  <si>
    <t xml:space="preserve">Հետազոտության կազմակերպման աշխատանքների համար անհրաժեշտ որոշակի ծառայությունների ձեռքբերում (մինչդաշտային, դաշտային և   հետդաշտային աշխատանքների իրականացում, հարցաթերթերի, քարտեզագրման նյութերի տպագրություն, գործուղումներ և այլն)  </t>
  </si>
  <si>
    <t xml:space="preserve">Վարչական սարքավորումների ձեռքբերում  (դյուրակիր համակարգիչներ, սեղանի համակարգիչներ, տպիչ սարք և այլն) </t>
  </si>
  <si>
    <t xml:space="preserve">Պետական վիճակագրության պետական քաղաքականության մշակման, իրականացման, պաշտոնական վիճակագրական տեղեկատվության ամփոփման, ամփոփ տեղեկատվության տրամադրման ծառայություններ </t>
  </si>
  <si>
    <t>Ծառայության ձեռքբերման անհրաժեշտություն չի առաջացել</t>
  </si>
  <si>
    <t>Չկատարված գնումներ, հայտարարված մրցույթների արդյունքում պայմանագրերը էժան են կնքվել</t>
  </si>
  <si>
    <t>390.29 հազ. դրամ մնացորդը ետ է վերադարձվել ԱՄՆ միջազգային կազմակերպությանը,քանի որ  սերվերի համար անհրաժեշտ ծրագրային փաթեթ ձեռք չի բերվել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</si>
</sst>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-* #,##0.00_-;\-* #,##0.00_-;_-* &quot;-&quot;??_-;_-@_-"/>
    <numFmt numFmtId="197" formatCode="0.0"/>
    <numFmt numFmtId="199" formatCode="00"/>
    <numFmt numFmtId="204" formatCode="_-* #,##0_-;\-* #,##0_-;_-* &quot;-&quot;??_-;_-@_-"/>
  </numFmts>
  <fonts count="11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charset val="204"/>
    </font>
    <font>
      <sz val="8"/>
      <name val="Arial Armenian"/>
    </font>
    <font>
      <sz val="8"/>
      <name val="GHEA Grapalat"/>
      <family val="3"/>
    </font>
    <font>
      <sz val="10"/>
      <name val="GHEA Grapalat"/>
      <family val="3"/>
    </font>
    <font>
      <u/>
      <sz val="8"/>
      <name val="GHEA Grapalat"/>
      <family val="3"/>
    </font>
    <font>
      <sz val="8"/>
      <color indexed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0" fontId="3" fillId="0" borderId="0"/>
    <xf numFmtId="0" fontId="2" fillId="0" borderId="0"/>
  </cellStyleXfs>
  <cellXfs count="65">
    <xf numFmtId="0" fontId="0" fillId="0" borderId="0" xfId="0"/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/>
    <xf numFmtId="0" fontId="5" fillId="0" borderId="1" xfId="2" applyFont="1" applyFill="1" applyBorder="1" applyAlignment="1" applyProtection="1">
      <alignment horizontal="right" wrapText="1"/>
      <protection locked="0"/>
    </xf>
    <xf numFmtId="0" fontId="5" fillId="0" borderId="1" xfId="2" applyFont="1" applyFill="1" applyBorder="1" applyAlignment="1" applyProtection="1">
      <alignment wrapText="1"/>
      <protection locked="0"/>
    </xf>
    <xf numFmtId="0" fontId="8" fillId="0" borderId="1" xfId="0" applyFont="1" applyFill="1" applyBorder="1"/>
    <xf numFmtId="171" fontId="5" fillId="0" borderId="1" xfId="1" applyFont="1" applyFill="1" applyBorder="1" applyAlignment="1" applyProtection="1">
      <alignment horizontal="right" wrapText="1"/>
      <protection locked="0"/>
    </xf>
    <xf numFmtId="171" fontId="5" fillId="0" borderId="1" xfId="1" applyFont="1" applyFill="1" applyBorder="1"/>
    <xf numFmtId="171" fontId="8" fillId="0" borderId="1" xfId="1" applyFont="1" applyFill="1" applyBorder="1" applyAlignment="1" applyProtection="1">
      <alignment horizontal="right" wrapText="1"/>
      <protection locked="0"/>
    </xf>
    <xf numFmtId="49" fontId="5" fillId="0" borderId="0" xfId="2" applyNumberFormat="1" applyFont="1" applyFill="1" applyBorder="1" applyAlignment="1" applyProtection="1">
      <alignment horizontal="right" vertical="center"/>
      <protection hidden="1"/>
    </xf>
    <xf numFmtId="49" fontId="5" fillId="0" borderId="0" xfId="2" applyNumberFormat="1" applyFont="1" applyFill="1" applyBorder="1" applyAlignment="1" applyProtection="1">
      <alignment horizontal="left" vertical="center"/>
      <protection hidden="1"/>
    </xf>
    <xf numFmtId="171" fontId="5" fillId="0" borderId="1" xfId="1" applyFont="1" applyFill="1" applyBorder="1" applyProtection="1">
      <protection hidden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197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197" fontId="5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 applyBorder="1" applyProtection="1">
      <protection hidden="1"/>
    </xf>
    <xf numFmtId="0" fontId="5" fillId="0" borderId="0" xfId="0" applyFont="1" applyFill="1" applyBorder="1"/>
    <xf numFmtId="197" fontId="5" fillId="0" borderId="0" xfId="0" applyNumberFormat="1" applyFont="1" applyFill="1" applyBorder="1"/>
    <xf numFmtId="1" fontId="5" fillId="0" borderId="0" xfId="0" applyNumberFormat="1" applyFont="1" applyFill="1" applyBorder="1"/>
    <xf numFmtId="171" fontId="5" fillId="0" borderId="0" xfId="1" applyFont="1" applyFill="1" applyBorder="1"/>
    <xf numFmtId="171" fontId="5" fillId="0" borderId="1" xfId="1" applyFont="1" applyFill="1" applyBorder="1" applyAlignment="1">
      <alignment horizontal="center" vertical="center" wrapText="1"/>
    </xf>
    <xf numFmtId="171" fontId="5" fillId="0" borderId="1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204" fontId="5" fillId="0" borderId="1" xfId="1" applyNumberFormat="1" applyFont="1" applyFill="1" applyBorder="1" applyAlignment="1" applyProtection="1">
      <alignment wrapText="1"/>
      <protection locked="0"/>
    </xf>
    <xf numFmtId="20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right" vertical="center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99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199" fontId="8" fillId="0" borderId="1" xfId="0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99" fontId="5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5" fillId="0" borderId="1" xfId="2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vertical="center" textRotation="90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D18" sqref="D18"/>
    </sheetView>
  </sheetViews>
  <sheetFormatPr defaultRowHeight="13.5"/>
  <cols>
    <col min="1" max="1" width="5.140625" style="31" customWidth="1"/>
    <col min="2" max="5" width="9.140625" style="31"/>
    <col min="6" max="6" width="11" style="31" customWidth="1"/>
    <col min="7" max="7" width="9.140625" style="31"/>
    <col min="8" max="8" width="10.7109375" style="31" customWidth="1"/>
    <col min="9" max="11" width="9.140625" style="31"/>
    <col min="12" max="12" width="34.5703125" style="31" customWidth="1"/>
    <col min="13" max="13" width="13.85546875" style="31" customWidth="1"/>
    <col min="14" max="16384" width="9.140625" style="31"/>
  </cols>
  <sheetData>
    <row r="1" spans="1:14" ht="20.25" customHeight="1">
      <c r="M1" s="32" t="s">
        <v>5</v>
      </c>
    </row>
    <row r="2" spans="1:14" ht="20.25" customHeight="1">
      <c r="M2" s="32"/>
    </row>
    <row r="3" spans="1:14" ht="20.25" customHeight="1">
      <c r="M3" s="32"/>
    </row>
    <row r="5" spans="1:14" ht="17.25">
      <c r="A5" s="55"/>
      <c r="C5" s="33"/>
      <c r="D5" s="33"/>
      <c r="L5" s="34"/>
    </row>
    <row r="6" spans="1:14">
      <c r="A6" s="55"/>
      <c r="C6" s="33"/>
      <c r="D6" s="33"/>
    </row>
    <row r="7" spans="1:14" ht="17.25">
      <c r="A7" s="54" t="s">
        <v>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4" ht="47.25" customHeight="1">
      <c r="A8" s="52" t="s">
        <v>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36"/>
    </row>
    <row r="9" spans="1:14" ht="39.75" customHeight="1">
      <c r="A9" s="53" t="s">
        <v>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4" ht="17.25">
      <c r="A10" s="54" t="s">
        <v>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4" ht="17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4" ht="15.7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</sheetData>
  <mergeCells count="5">
    <mergeCell ref="A8:M8"/>
    <mergeCell ref="A9:M9"/>
    <mergeCell ref="A10:M10"/>
    <mergeCell ref="A5:A6"/>
    <mergeCell ref="A7:M7"/>
  </mergeCells>
  <phoneticPr fontId="4" type="noConversion"/>
  <pageMargins left="0.2" right="0.2" top="0.23" bottom="0.35" header="0.17" footer="0.16"/>
  <pageSetup paperSize="9" scale="97" firstPageNumber="2457" orientation="landscape" useFirstPageNumber="1" horizont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80"/>
  <sheetViews>
    <sheetView zoomScaleNormal="100" workbookViewId="0">
      <pane xSplit="9" ySplit="3" topLeftCell="U59" activePane="bottomRight" state="frozen"/>
      <selection pane="topRight" activeCell="J1" sqref="J1"/>
      <selection pane="bottomLeft" activeCell="A4" sqref="A4"/>
      <selection pane="bottomRight" activeCell="V68" sqref="V68"/>
    </sheetView>
  </sheetViews>
  <sheetFormatPr defaultColWidth="0" defaultRowHeight="12.75"/>
  <cols>
    <col min="1" max="1" width="6.7109375" style="50" customWidth="1"/>
    <col min="2" max="2" width="3.5703125" style="50" customWidth="1"/>
    <col min="3" max="3" width="5.42578125" style="50" customWidth="1"/>
    <col min="4" max="4" width="3.85546875" style="50" customWidth="1"/>
    <col min="5" max="5" width="5" style="50" customWidth="1"/>
    <col min="6" max="6" width="4.140625" style="50" customWidth="1"/>
    <col min="7" max="7" width="4" style="50" customWidth="1"/>
    <col min="8" max="8" width="38.42578125" style="50" customWidth="1"/>
    <col min="9" max="9" width="50.85546875" style="50" customWidth="1"/>
    <col min="10" max="10" width="12.5703125" style="19" customWidth="1"/>
    <col min="11" max="11" width="14.28515625" style="19" customWidth="1"/>
    <col min="12" max="12" width="11.85546875" style="19" customWidth="1"/>
    <col min="13" max="13" width="13.28515625" style="19" customWidth="1"/>
    <col min="14" max="14" width="14.7109375" style="19" customWidth="1"/>
    <col min="15" max="15" width="13.140625" style="22" customWidth="1"/>
    <col min="16" max="16" width="18" style="19" customWidth="1"/>
    <col min="17" max="17" width="14.42578125" style="20" customWidth="1"/>
    <col min="18" max="18" width="12.7109375" style="19" customWidth="1"/>
    <col min="19" max="19" width="14.85546875" style="22" customWidth="1"/>
    <col min="20" max="20" width="15" style="19" customWidth="1"/>
    <col min="21" max="21" width="11.140625" style="19" customWidth="1"/>
    <col min="22" max="22" width="21.85546875" style="19" customWidth="1"/>
    <col min="23" max="23" width="28.85546875" style="19" customWidth="1"/>
    <col min="24" max="24" width="25.7109375" style="19" customWidth="1"/>
    <col min="25" max="25" width="20.7109375" style="19" customWidth="1"/>
    <col min="26" max="26" width="0" style="18" hidden="1" customWidth="1"/>
    <col min="27" max="27" width="12.5703125" style="18" hidden="1" customWidth="1"/>
    <col min="28" max="255" width="0" style="18" hidden="1" customWidth="1"/>
    <col min="256" max="16384" width="7.85546875" style="18" hidden="1"/>
  </cols>
  <sheetData>
    <row r="1" spans="1:27" ht="24.75" customHeight="1">
      <c r="A1" s="64" t="s">
        <v>85</v>
      </c>
      <c r="B1" s="64" t="s">
        <v>86</v>
      </c>
      <c r="C1" s="60" t="s">
        <v>87</v>
      </c>
      <c r="D1" s="60"/>
      <c r="E1" s="60"/>
      <c r="F1" s="56" t="s">
        <v>90</v>
      </c>
      <c r="G1" s="56" t="s">
        <v>91</v>
      </c>
      <c r="H1" s="60" t="s">
        <v>92</v>
      </c>
      <c r="I1" s="60" t="s">
        <v>93</v>
      </c>
      <c r="J1" s="60" t="s">
        <v>94</v>
      </c>
      <c r="K1" s="61" t="s">
        <v>95</v>
      </c>
      <c r="L1" s="61"/>
      <c r="M1" s="61"/>
      <c r="N1" s="61"/>
      <c r="O1" s="61"/>
      <c r="P1" s="61"/>
      <c r="Q1" s="61" t="s">
        <v>101</v>
      </c>
      <c r="R1" s="63"/>
      <c r="S1" s="63"/>
      <c r="T1" s="63"/>
      <c r="U1" s="63"/>
      <c r="V1" s="63"/>
      <c r="W1" s="62" t="s">
        <v>108</v>
      </c>
      <c r="X1" s="62"/>
      <c r="Y1" s="62"/>
    </row>
    <row r="2" spans="1:27" ht="109.5" customHeight="1">
      <c r="A2" s="64"/>
      <c r="B2" s="64"/>
      <c r="C2" s="13" t="s">
        <v>88</v>
      </c>
      <c r="D2" s="60" t="s">
        <v>89</v>
      </c>
      <c r="E2" s="60"/>
      <c r="F2" s="56"/>
      <c r="G2" s="56"/>
      <c r="H2" s="60"/>
      <c r="I2" s="60"/>
      <c r="J2" s="60"/>
      <c r="K2" s="14" t="s">
        <v>96</v>
      </c>
      <c r="L2" s="12" t="s">
        <v>97</v>
      </c>
      <c r="M2" s="12" t="s">
        <v>98</v>
      </c>
      <c r="N2" s="12" t="s">
        <v>98</v>
      </c>
      <c r="O2" s="23" t="s">
        <v>99</v>
      </c>
      <c r="P2" s="12" t="s">
        <v>100</v>
      </c>
      <c r="Q2" s="15" t="s">
        <v>102</v>
      </c>
      <c r="R2" s="12" t="s">
        <v>103</v>
      </c>
      <c r="S2" s="23" t="s">
        <v>104</v>
      </c>
      <c r="T2" s="12" t="s">
        <v>105</v>
      </c>
      <c r="U2" s="12" t="s">
        <v>106</v>
      </c>
      <c r="V2" s="12" t="s">
        <v>107</v>
      </c>
      <c r="W2" s="12" t="s">
        <v>109</v>
      </c>
      <c r="X2" s="12" t="s">
        <v>110</v>
      </c>
      <c r="Y2" s="12" t="s">
        <v>111</v>
      </c>
    </row>
    <row r="3" spans="1:27">
      <c r="A3" s="12" t="s">
        <v>112</v>
      </c>
      <c r="B3" s="12" t="s">
        <v>113</v>
      </c>
      <c r="C3" s="12" t="s">
        <v>13</v>
      </c>
      <c r="D3" s="12" t="s">
        <v>114</v>
      </c>
      <c r="E3" s="12" t="s">
        <v>115</v>
      </c>
      <c r="F3" s="12" t="s">
        <v>116</v>
      </c>
      <c r="G3" s="16" t="s">
        <v>117</v>
      </c>
      <c r="H3" s="16" t="s">
        <v>118</v>
      </c>
      <c r="I3" s="16" t="s">
        <v>119</v>
      </c>
      <c r="J3" s="16" t="s">
        <v>120</v>
      </c>
      <c r="K3" s="16" t="s">
        <v>16</v>
      </c>
      <c r="L3" s="16" t="s">
        <v>17</v>
      </c>
      <c r="M3" s="16" t="s">
        <v>18</v>
      </c>
      <c r="N3" s="16" t="s">
        <v>19</v>
      </c>
      <c r="O3" s="24" t="s">
        <v>20</v>
      </c>
      <c r="P3" s="16" t="s">
        <v>21</v>
      </c>
      <c r="Q3" s="17" t="s">
        <v>22</v>
      </c>
      <c r="R3" s="16" t="s">
        <v>23</v>
      </c>
      <c r="S3" s="24" t="s">
        <v>24</v>
      </c>
      <c r="T3" s="16" t="s">
        <v>25</v>
      </c>
      <c r="U3" s="16" t="s">
        <v>26</v>
      </c>
      <c r="V3" s="16" t="s">
        <v>27</v>
      </c>
      <c r="W3" s="16" t="s">
        <v>28</v>
      </c>
      <c r="X3" s="16" t="s">
        <v>29</v>
      </c>
      <c r="Y3" s="16" t="s">
        <v>30</v>
      </c>
      <c r="AA3" s="1" t="s">
        <v>31</v>
      </c>
    </row>
    <row r="4" spans="1:27" ht="69" customHeight="1">
      <c r="A4" s="37">
        <v>105003</v>
      </c>
      <c r="B4" s="37" t="s">
        <v>16</v>
      </c>
      <c r="C4" s="37"/>
      <c r="D4" s="37" t="s">
        <v>35</v>
      </c>
      <c r="E4" s="37">
        <v>1</v>
      </c>
      <c r="F4" s="37"/>
      <c r="G4" s="37"/>
      <c r="H4" s="37" t="s">
        <v>60</v>
      </c>
      <c r="I4" s="37"/>
      <c r="J4" s="4"/>
      <c r="K4" s="28"/>
      <c r="L4" s="28"/>
      <c r="M4" s="28"/>
      <c r="N4" s="28"/>
      <c r="O4" s="28"/>
      <c r="P4" s="4"/>
      <c r="Q4" s="7"/>
      <c r="R4" s="7"/>
      <c r="S4" s="7">
        <f>R4+Q4</f>
        <v>0</v>
      </c>
      <c r="T4" s="7"/>
      <c r="U4" s="7">
        <f>T4-S4</f>
        <v>0</v>
      </c>
      <c r="V4" s="2"/>
      <c r="W4" s="2"/>
      <c r="X4" s="2"/>
      <c r="Y4" s="2"/>
      <c r="AA4" s="9" t="s">
        <v>16</v>
      </c>
    </row>
    <row r="5" spans="1:27" ht="71.25" customHeight="1">
      <c r="A5" s="37">
        <v>105003</v>
      </c>
      <c r="B5" s="37" t="s">
        <v>16</v>
      </c>
      <c r="C5" s="37"/>
      <c r="D5" s="37" t="s">
        <v>35</v>
      </c>
      <c r="E5" s="37">
        <v>1</v>
      </c>
      <c r="F5" s="37">
        <v>1</v>
      </c>
      <c r="G5" s="37"/>
      <c r="H5" s="37" t="s">
        <v>157</v>
      </c>
      <c r="I5" s="37" t="s">
        <v>123</v>
      </c>
      <c r="J5" s="27" t="s">
        <v>11</v>
      </c>
      <c r="K5" s="29">
        <v>25</v>
      </c>
      <c r="L5" s="29">
        <v>3</v>
      </c>
      <c r="M5" s="29">
        <v>28</v>
      </c>
      <c r="N5" s="29" t="s">
        <v>10</v>
      </c>
      <c r="O5" s="29">
        <v>0</v>
      </c>
      <c r="P5" s="27" t="s">
        <v>140</v>
      </c>
      <c r="Q5" s="7"/>
      <c r="R5" s="7"/>
      <c r="S5" s="7">
        <f t="shared" ref="S5:S48" si="0">R5+Q5</f>
        <v>0</v>
      </c>
      <c r="T5" s="7"/>
      <c r="U5" s="7">
        <f t="shared" ref="U5:U47" si="1">T5-S5</f>
        <v>0</v>
      </c>
      <c r="V5" s="2"/>
      <c r="W5" s="2"/>
      <c r="X5" s="2"/>
      <c r="Y5" s="2"/>
      <c r="AA5" s="9" t="s">
        <v>17</v>
      </c>
    </row>
    <row r="6" spans="1:27" ht="30.75" customHeight="1">
      <c r="A6" s="37">
        <v>105003</v>
      </c>
      <c r="B6" s="37" t="s">
        <v>16</v>
      </c>
      <c r="C6" s="37"/>
      <c r="D6" s="37" t="s">
        <v>35</v>
      </c>
      <c r="E6" s="37">
        <v>1</v>
      </c>
      <c r="F6" s="37">
        <v>2</v>
      </c>
      <c r="G6" s="37"/>
      <c r="H6" s="37"/>
      <c r="I6" s="37" t="s">
        <v>124</v>
      </c>
      <c r="J6" s="27" t="s">
        <v>11</v>
      </c>
      <c r="K6" s="29">
        <v>2</v>
      </c>
      <c r="L6" s="29">
        <v>0</v>
      </c>
      <c r="M6" s="29">
        <v>2</v>
      </c>
      <c r="N6" s="29">
        <v>2</v>
      </c>
      <c r="O6" s="29">
        <v>0</v>
      </c>
      <c r="P6" s="3"/>
      <c r="Q6" s="7"/>
      <c r="R6" s="7"/>
      <c r="S6" s="7">
        <f t="shared" si="0"/>
        <v>0</v>
      </c>
      <c r="T6" s="7"/>
      <c r="U6" s="7">
        <f t="shared" si="1"/>
        <v>0</v>
      </c>
      <c r="V6" s="2"/>
      <c r="W6" s="2"/>
      <c r="X6" s="2"/>
      <c r="Y6" s="2"/>
    </row>
    <row r="7" spans="1:27" ht="34.5" customHeight="1">
      <c r="A7" s="37">
        <v>105003</v>
      </c>
      <c r="B7" s="37" t="s">
        <v>16</v>
      </c>
      <c r="C7" s="37"/>
      <c r="D7" s="37" t="s">
        <v>35</v>
      </c>
      <c r="E7" s="37">
        <v>1</v>
      </c>
      <c r="F7" s="37">
        <v>3</v>
      </c>
      <c r="G7" s="37"/>
      <c r="H7" s="37"/>
      <c r="I7" s="37" t="s">
        <v>0</v>
      </c>
      <c r="J7" s="27" t="s">
        <v>11</v>
      </c>
      <c r="K7" s="29">
        <v>1</v>
      </c>
      <c r="L7" s="29">
        <v>0</v>
      </c>
      <c r="M7" s="29">
        <v>1</v>
      </c>
      <c r="N7" s="29">
        <v>1</v>
      </c>
      <c r="O7" s="29">
        <v>0</v>
      </c>
      <c r="P7" s="3"/>
      <c r="Q7" s="7"/>
      <c r="R7" s="7"/>
      <c r="S7" s="7">
        <f t="shared" si="0"/>
        <v>0</v>
      </c>
      <c r="T7" s="7"/>
      <c r="U7" s="7">
        <f t="shared" si="1"/>
        <v>0</v>
      </c>
      <c r="V7" s="2"/>
      <c r="W7" s="2"/>
      <c r="X7" s="2"/>
      <c r="Y7" s="2"/>
      <c r="AA7" s="1" t="s">
        <v>32</v>
      </c>
    </row>
    <row r="8" spans="1:27" ht="38.25" customHeight="1">
      <c r="A8" s="37">
        <v>105003</v>
      </c>
      <c r="B8" s="37" t="s">
        <v>16</v>
      </c>
      <c r="C8" s="37"/>
      <c r="D8" s="37" t="s">
        <v>35</v>
      </c>
      <c r="E8" s="37">
        <v>1</v>
      </c>
      <c r="F8" s="37">
        <v>4</v>
      </c>
      <c r="G8" s="37"/>
      <c r="H8" s="37"/>
      <c r="I8" s="37" t="s">
        <v>1</v>
      </c>
      <c r="J8" s="27" t="s">
        <v>11</v>
      </c>
      <c r="K8" s="29">
        <v>1</v>
      </c>
      <c r="L8" s="29">
        <v>0</v>
      </c>
      <c r="M8" s="29">
        <v>1</v>
      </c>
      <c r="N8" s="29">
        <v>1</v>
      </c>
      <c r="O8" s="29">
        <v>0</v>
      </c>
      <c r="P8" s="3"/>
      <c r="Q8" s="7"/>
      <c r="R8" s="7"/>
      <c r="S8" s="7">
        <f t="shared" si="0"/>
        <v>0</v>
      </c>
      <c r="T8" s="7"/>
      <c r="U8" s="7">
        <f t="shared" si="1"/>
        <v>0</v>
      </c>
      <c r="V8" s="2"/>
      <c r="W8" s="2"/>
      <c r="X8" s="2"/>
      <c r="Y8" s="2"/>
      <c r="AA8" s="9" t="s">
        <v>35</v>
      </c>
    </row>
    <row r="9" spans="1:27" ht="39" customHeight="1">
      <c r="A9" s="37">
        <v>105003</v>
      </c>
      <c r="B9" s="37" t="s">
        <v>16</v>
      </c>
      <c r="C9" s="37"/>
      <c r="D9" s="37" t="s">
        <v>35</v>
      </c>
      <c r="E9" s="37">
        <v>1</v>
      </c>
      <c r="F9" s="37">
        <v>5</v>
      </c>
      <c r="G9" s="37"/>
      <c r="H9" s="37"/>
      <c r="I9" s="37" t="s">
        <v>61</v>
      </c>
      <c r="J9" s="27" t="s">
        <v>11</v>
      </c>
      <c r="K9" s="29">
        <v>3</v>
      </c>
      <c r="L9" s="29">
        <v>0</v>
      </c>
      <c r="M9" s="29">
        <v>3</v>
      </c>
      <c r="N9" s="29">
        <v>3</v>
      </c>
      <c r="O9" s="29">
        <v>0</v>
      </c>
      <c r="P9" s="3"/>
      <c r="Q9" s="7"/>
      <c r="R9" s="7"/>
      <c r="S9" s="7">
        <f t="shared" si="0"/>
        <v>0</v>
      </c>
      <c r="T9" s="7"/>
      <c r="U9" s="7">
        <f t="shared" si="1"/>
        <v>0</v>
      </c>
      <c r="V9" s="2"/>
      <c r="W9" s="2"/>
      <c r="X9" s="2"/>
      <c r="Y9" s="2"/>
      <c r="AA9" s="9" t="s">
        <v>36</v>
      </c>
    </row>
    <row r="10" spans="1:27" ht="33" customHeight="1">
      <c r="A10" s="37">
        <v>105003</v>
      </c>
      <c r="B10" s="37" t="s">
        <v>16</v>
      </c>
      <c r="C10" s="37"/>
      <c r="D10" s="37" t="s">
        <v>35</v>
      </c>
      <c r="E10" s="37">
        <v>1</v>
      </c>
      <c r="F10" s="37">
        <v>6</v>
      </c>
      <c r="G10" s="37"/>
      <c r="H10" s="37"/>
      <c r="I10" s="37" t="s">
        <v>62</v>
      </c>
      <c r="J10" s="27" t="s">
        <v>11</v>
      </c>
      <c r="K10" s="29">
        <v>1</v>
      </c>
      <c r="L10" s="29">
        <v>0</v>
      </c>
      <c r="M10" s="29">
        <v>1</v>
      </c>
      <c r="N10" s="29">
        <v>1</v>
      </c>
      <c r="O10" s="29">
        <v>0</v>
      </c>
      <c r="P10" s="3"/>
      <c r="Q10" s="7"/>
      <c r="R10" s="7"/>
      <c r="S10" s="7">
        <f t="shared" si="0"/>
        <v>0</v>
      </c>
      <c r="T10" s="7"/>
      <c r="U10" s="7">
        <f t="shared" si="1"/>
        <v>0</v>
      </c>
      <c r="V10" s="2"/>
      <c r="W10" s="2"/>
      <c r="X10" s="2"/>
      <c r="Y10" s="2"/>
      <c r="AA10" s="9" t="s">
        <v>37</v>
      </c>
    </row>
    <row r="11" spans="1:27" ht="59.25" customHeight="1">
      <c r="A11" s="37">
        <v>105003</v>
      </c>
      <c r="B11" s="37" t="s">
        <v>16</v>
      </c>
      <c r="C11" s="37"/>
      <c r="D11" s="37" t="s">
        <v>35</v>
      </c>
      <c r="E11" s="37">
        <v>1</v>
      </c>
      <c r="F11" s="37">
        <v>7</v>
      </c>
      <c r="G11" s="37"/>
      <c r="H11" s="37"/>
      <c r="I11" s="37" t="s">
        <v>125</v>
      </c>
      <c r="J11" s="27" t="s">
        <v>11</v>
      </c>
      <c r="K11" s="29">
        <v>770</v>
      </c>
      <c r="L11" s="29">
        <v>1542</v>
      </c>
      <c r="M11" s="29">
        <v>2312</v>
      </c>
      <c r="N11" s="29">
        <v>2312</v>
      </c>
      <c r="O11" s="29">
        <v>0</v>
      </c>
      <c r="P11" s="27" t="s">
        <v>140</v>
      </c>
      <c r="Q11" s="7"/>
      <c r="R11" s="7"/>
      <c r="S11" s="7">
        <f t="shared" si="0"/>
        <v>0</v>
      </c>
      <c r="T11" s="7"/>
      <c r="U11" s="7">
        <f t="shared" si="1"/>
        <v>0</v>
      </c>
      <c r="V11" s="2"/>
      <c r="W11" s="2"/>
      <c r="X11" s="2"/>
      <c r="Y11" s="2"/>
      <c r="AA11" s="9" t="s">
        <v>38</v>
      </c>
    </row>
    <row r="12" spans="1:27" ht="67.5" customHeight="1">
      <c r="A12" s="37">
        <v>105003</v>
      </c>
      <c r="B12" s="37" t="s">
        <v>16</v>
      </c>
      <c r="C12" s="37"/>
      <c r="D12" s="37" t="s">
        <v>35</v>
      </c>
      <c r="E12" s="37">
        <v>1</v>
      </c>
      <c r="F12" s="37">
        <v>8</v>
      </c>
      <c r="G12" s="37"/>
      <c r="H12" s="37"/>
      <c r="I12" s="37" t="s">
        <v>126</v>
      </c>
      <c r="J12" s="27" t="s">
        <v>11</v>
      </c>
      <c r="K12" s="29">
        <v>62</v>
      </c>
      <c r="L12" s="29">
        <v>51</v>
      </c>
      <c r="M12" s="29">
        <v>113</v>
      </c>
      <c r="N12" s="29">
        <v>113</v>
      </c>
      <c r="O12" s="29">
        <v>0</v>
      </c>
      <c r="P12" s="27" t="s">
        <v>140</v>
      </c>
      <c r="Q12" s="7"/>
      <c r="R12" s="7"/>
      <c r="S12" s="7">
        <f t="shared" si="0"/>
        <v>0</v>
      </c>
      <c r="T12" s="7"/>
      <c r="U12" s="7">
        <f t="shared" si="1"/>
        <v>0</v>
      </c>
      <c r="V12" s="2"/>
      <c r="W12" s="2"/>
      <c r="X12" s="2"/>
      <c r="Y12" s="2"/>
      <c r="AA12" s="9" t="s">
        <v>39</v>
      </c>
    </row>
    <row r="13" spans="1:27" ht="51.75" customHeight="1">
      <c r="A13" s="37">
        <v>105003</v>
      </c>
      <c r="B13" s="37" t="s">
        <v>16</v>
      </c>
      <c r="C13" s="37"/>
      <c r="D13" s="37" t="s">
        <v>35</v>
      </c>
      <c r="E13" s="37">
        <v>1</v>
      </c>
      <c r="F13" s="37">
        <v>9</v>
      </c>
      <c r="G13" s="37"/>
      <c r="H13" s="37"/>
      <c r="I13" s="37" t="s">
        <v>63</v>
      </c>
      <c r="J13" s="27" t="s">
        <v>11</v>
      </c>
      <c r="K13" s="29">
        <v>489</v>
      </c>
      <c r="L13" s="29">
        <v>132</v>
      </c>
      <c r="M13" s="29">
        <v>621</v>
      </c>
      <c r="N13" s="29">
        <v>621</v>
      </c>
      <c r="O13" s="29">
        <v>0</v>
      </c>
      <c r="P13" s="27" t="s">
        <v>140</v>
      </c>
      <c r="Q13" s="7"/>
      <c r="R13" s="7"/>
      <c r="S13" s="7">
        <f t="shared" si="0"/>
        <v>0</v>
      </c>
      <c r="T13" s="7"/>
      <c r="U13" s="7">
        <f t="shared" si="1"/>
        <v>0</v>
      </c>
      <c r="V13" s="2"/>
      <c r="W13" s="2"/>
      <c r="X13" s="2"/>
      <c r="Y13" s="2"/>
      <c r="AA13" s="9" t="s">
        <v>40</v>
      </c>
    </row>
    <row r="14" spans="1:27" ht="40.5" customHeight="1">
      <c r="A14" s="37">
        <v>105003</v>
      </c>
      <c r="B14" s="37" t="s">
        <v>16</v>
      </c>
      <c r="C14" s="37"/>
      <c r="D14" s="37" t="s">
        <v>35</v>
      </c>
      <c r="E14" s="37">
        <v>1</v>
      </c>
      <c r="F14" s="37">
        <v>10</v>
      </c>
      <c r="G14" s="37"/>
      <c r="H14" s="37"/>
      <c r="I14" s="37" t="s">
        <v>152</v>
      </c>
      <c r="J14" s="27" t="s">
        <v>11</v>
      </c>
      <c r="K14" s="29">
        <v>4</v>
      </c>
      <c r="L14" s="29">
        <v>0</v>
      </c>
      <c r="M14" s="29">
        <v>4</v>
      </c>
      <c r="N14" s="29">
        <v>4</v>
      </c>
      <c r="O14" s="29">
        <v>0</v>
      </c>
      <c r="P14" s="27"/>
      <c r="Q14" s="7"/>
      <c r="R14" s="7"/>
      <c r="S14" s="7">
        <f t="shared" si="0"/>
        <v>0</v>
      </c>
      <c r="T14" s="7"/>
      <c r="U14" s="7">
        <f t="shared" si="1"/>
        <v>0</v>
      </c>
      <c r="V14" s="2"/>
      <c r="W14" s="2"/>
      <c r="X14" s="2"/>
      <c r="Y14" s="2"/>
      <c r="AA14" s="9" t="s">
        <v>41</v>
      </c>
    </row>
    <row r="15" spans="1:27" ht="25.5">
      <c r="A15" s="37">
        <v>105003</v>
      </c>
      <c r="B15" s="37" t="s">
        <v>16</v>
      </c>
      <c r="C15" s="37"/>
      <c r="D15" s="37" t="s">
        <v>35</v>
      </c>
      <c r="E15" s="37">
        <v>1</v>
      </c>
      <c r="F15" s="37">
        <v>11</v>
      </c>
      <c r="G15" s="37"/>
      <c r="H15" s="37"/>
      <c r="I15" s="37" t="s">
        <v>64</v>
      </c>
      <c r="J15" s="27" t="s">
        <v>11</v>
      </c>
      <c r="K15" s="29">
        <v>60</v>
      </c>
      <c r="L15" s="29">
        <v>5</v>
      </c>
      <c r="M15" s="29">
        <v>65</v>
      </c>
      <c r="N15" s="29">
        <v>65</v>
      </c>
      <c r="O15" s="29">
        <v>0</v>
      </c>
      <c r="P15" s="27" t="s">
        <v>140</v>
      </c>
      <c r="Q15" s="7"/>
      <c r="R15" s="7"/>
      <c r="S15" s="7">
        <f t="shared" si="0"/>
        <v>0</v>
      </c>
      <c r="T15" s="7"/>
      <c r="U15" s="7">
        <f t="shared" si="1"/>
        <v>0</v>
      </c>
      <c r="V15" s="2"/>
      <c r="W15" s="2"/>
      <c r="X15" s="2"/>
      <c r="Y15" s="2"/>
      <c r="AA15" s="9" t="s">
        <v>42</v>
      </c>
    </row>
    <row r="16" spans="1:27" ht="39.75" customHeight="1">
      <c r="A16" s="37">
        <v>105003</v>
      </c>
      <c r="B16" s="37" t="s">
        <v>16</v>
      </c>
      <c r="C16" s="37"/>
      <c r="D16" s="37" t="s">
        <v>35</v>
      </c>
      <c r="E16" s="37">
        <v>1</v>
      </c>
      <c r="F16" s="37">
        <v>12</v>
      </c>
      <c r="G16" s="37"/>
      <c r="H16" s="37"/>
      <c r="I16" s="37" t="s">
        <v>65</v>
      </c>
      <c r="J16" s="27" t="s">
        <v>11</v>
      </c>
      <c r="K16" s="29">
        <v>33</v>
      </c>
      <c r="L16" s="29">
        <v>4</v>
      </c>
      <c r="M16" s="29">
        <v>37</v>
      </c>
      <c r="N16" s="29">
        <v>37</v>
      </c>
      <c r="O16" s="29">
        <v>0</v>
      </c>
      <c r="P16" s="27" t="s">
        <v>140</v>
      </c>
      <c r="Q16" s="7"/>
      <c r="R16" s="7"/>
      <c r="S16" s="7">
        <f t="shared" si="0"/>
        <v>0</v>
      </c>
      <c r="T16" s="7"/>
      <c r="U16" s="7">
        <f t="shared" si="1"/>
        <v>0</v>
      </c>
      <c r="V16" s="2"/>
      <c r="W16" s="2"/>
      <c r="X16" s="2"/>
      <c r="Y16" s="2"/>
      <c r="AA16" s="9" t="s">
        <v>43</v>
      </c>
    </row>
    <row r="17" spans="1:27" ht="27.75" customHeight="1">
      <c r="A17" s="37">
        <v>105003</v>
      </c>
      <c r="B17" s="37" t="s">
        <v>16</v>
      </c>
      <c r="C17" s="37"/>
      <c r="D17" s="37" t="s">
        <v>35</v>
      </c>
      <c r="E17" s="37">
        <v>1</v>
      </c>
      <c r="F17" s="37">
        <v>13</v>
      </c>
      <c r="G17" s="37"/>
      <c r="H17" s="37"/>
      <c r="I17" s="37" t="s">
        <v>66</v>
      </c>
      <c r="J17" s="27" t="s">
        <v>11</v>
      </c>
      <c r="K17" s="29">
        <v>24</v>
      </c>
      <c r="L17" s="29"/>
      <c r="M17" s="29"/>
      <c r="N17" s="29"/>
      <c r="O17" s="29"/>
      <c r="P17" s="3"/>
      <c r="Q17" s="7"/>
      <c r="R17" s="7"/>
      <c r="S17" s="7">
        <f t="shared" si="0"/>
        <v>0</v>
      </c>
      <c r="T17" s="7"/>
      <c r="U17" s="7">
        <f t="shared" si="1"/>
        <v>0</v>
      </c>
      <c r="V17" s="2"/>
      <c r="W17" s="2"/>
      <c r="X17" s="2"/>
      <c r="Y17" s="2"/>
      <c r="AA17" s="9" t="s">
        <v>44</v>
      </c>
    </row>
    <row r="18" spans="1:27" ht="19.5" customHeight="1">
      <c r="A18" s="37"/>
      <c r="B18" s="37"/>
      <c r="C18" s="37"/>
      <c r="D18" s="37"/>
      <c r="E18" s="37">
        <v>1</v>
      </c>
      <c r="F18" s="37"/>
      <c r="G18" s="37"/>
      <c r="H18" s="37"/>
      <c r="I18" s="37" t="s">
        <v>67</v>
      </c>
      <c r="J18" s="27"/>
      <c r="K18" s="29">
        <v>12</v>
      </c>
      <c r="L18" s="29">
        <v>0</v>
      </c>
      <c r="M18" s="29">
        <v>12</v>
      </c>
      <c r="N18" s="29">
        <v>12</v>
      </c>
      <c r="O18" s="29">
        <v>0</v>
      </c>
      <c r="P18" s="3"/>
      <c r="Q18" s="7"/>
      <c r="R18" s="7"/>
      <c r="S18" s="7">
        <f t="shared" si="0"/>
        <v>0</v>
      </c>
      <c r="T18" s="7"/>
      <c r="U18" s="7">
        <f t="shared" si="1"/>
        <v>0</v>
      </c>
      <c r="V18" s="2"/>
      <c r="W18" s="2"/>
      <c r="X18" s="2"/>
      <c r="Y18" s="2"/>
      <c r="AA18" s="9" t="s">
        <v>45</v>
      </c>
    </row>
    <row r="19" spans="1:27">
      <c r="A19" s="37"/>
      <c r="B19" s="37"/>
      <c r="C19" s="37"/>
      <c r="D19" s="37"/>
      <c r="E19" s="37">
        <v>1</v>
      </c>
      <c r="F19" s="37"/>
      <c r="G19" s="37"/>
      <c r="H19" s="37"/>
      <c r="I19" s="37" t="s">
        <v>68</v>
      </c>
      <c r="J19" s="27"/>
      <c r="K19" s="29">
        <v>12</v>
      </c>
      <c r="L19" s="29">
        <v>0</v>
      </c>
      <c r="M19" s="29">
        <v>12</v>
      </c>
      <c r="N19" s="29">
        <v>12</v>
      </c>
      <c r="O19" s="29">
        <v>0</v>
      </c>
      <c r="P19" s="3"/>
      <c r="Q19" s="7"/>
      <c r="R19" s="7"/>
      <c r="S19" s="7">
        <f t="shared" si="0"/>
        <v>0</v>
      </c>
      <c r="T19" s="7"/>
      <c r="U19" s="7">
        <f t="shared" si="1"/>
        <v>0</v>
      </c>
      <c r="V19" s="2"/>
      <c r="W19" s="2"/>
      <c r="X19" s="2"/>
      <c r="Y19" s="2"/>
      <c r="AA19" s="9" t="s">
        <v>46</v>
      </c>
    </row>
    <row r="20" spans="1:27" ht="30.75" customHeight="1">
      <c r="A20" s="37">
        <v>105003</v>
      </c>
      <c r="B20" s="37" t="s">
        <v>16</v>
      </c>
      <c r="C20" s="37"/>
      <c r="D20" s="37" t="s">
        <v>35</v>
      </c>
      <c r="E20" s="37">
        <v>1</v>
      </c>
      <c r="F20" s="37">
        <v>14</v>
      </c>
      <c r="G20" s="37"/>
      <c r="H20" s="37"/>
      <c r="I20" s="37" t="s">
        <v>69</v>
      </c>
      <c r="J20" s="27" t="s">
        <v>11</v>
      </c>
      <c r="K20" s="29">
        <v>19</v>
      </c>
      <c r="L20" s="29">
        <v>0</v>
      </c>
      <c r="M20" s="29">
        <v>19</v>
      </c>
      <c r="N20" s="29">
        <v>19</v>
      </c>
      <c r="O20" s="29">
        <v>0</v>
      </c>
      <c r="P20" s="3"/>
      <c r="Q20" s="7"/>
      <c r="R20" s="7"/>
      <c r="S20" s="7">
        <f t="shared" si="0"/>
        <v>0</v>
      </c>
      <c r="T20" s="7"/>
      <c r="U20" s="7">
        <f t="shared" si="1"/>
        <v>0</v>
      </c>
      <c r="V20" s="2"/>
      <c r="W20" s="2"/>
      <c r="X20" s="2"/>
      <c r="Y20" s="2"/>
      <c r="AA20" s="9" t="s">
        <v>47</v>
      </c>
    </row>
    <row r="21" spans="1:27" ht="33.75" customHeight="1">
      <c r="A21" s="37">
        <v>105003</v>
      </c>
      <c r="B21" s="37" t="s">
        <v>16</v>
      </c>
      <c r="C21" s="37"/>
      <c r="D21" s="37" t="s">
        <v>35</v>
      </c>
      <c r="E21" s="37">
        <v>1</v>
      </c>
      <c r="F21" s="37">
        <v>15</v>
      </c>
      <c r="G21" s="37"/>
      <c r="H21" s="37"/>
      <c r="I21" s="37" t="s">
        <v>70</v>
      </c>
      <c r="J21" s="27" t="s">
        <v>11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3"/>
      <c r="Q21" s="7"/>
      <c r="R21" s="7"/>
      <c r="S21" s="7">
        <f t="shared" si="0"/>
        <v>0</v>
      </c>
      <c r="T21" s="7"/>
      <c r="U21" s="7">
        <f t="shared" si="1"/>
        <v>0</v>
      </c>
      <c r="V21" s="2"/>
      <c r="W21" s="2"/>
      <c r="X21" s="2"/>
      <c r="Y21" s="2"/>
      <c r="AA21" s="9" t="s">
        <v>48</v>
      </c>
    </row>
    <row r="22" spans="1:27" ht="34.5" customHeight="1">
      <c r="A22" s="37">
        <v>105003</v>
      </c>
      <c r="B22" s="37" t="s">
        <v>16</v>
      </c>
      <c r="C22" s="37"/>
      <c r="D22" s="37" t="s">
        <v>35</v>
      </c>
      <c r="E22" s="37">
        <v>1</v>
      </c>
      <c r="F22" s="37">
        <v>16</v>
      </c>
      <c r="G22" s="37"/>
      <c r="H22" s="37"/>
      <c r="I22" s="37" t="s">
        <v>141</v>
      </c>
      <c r="J22" s="27" t="s">
        <v>11</v>
      </c>
      <c r="K22" s="29">
        <v>67</v>
      </c>
      <c r="L22" s="29">
        <v>0</v>
      </c>
      <c r="M22" s="29">
        <v>67</v>
      </c>
      <c r="N22" s="29">
        <v>67</v>
      </c>
      <c r="O22" s="29">
        <v>0</v>
      </c>
      <c r="P22" s="6"/>
      <c r="Q22" s="7"/>
      <c r="R22" s="7"/>
      <c r="S22" s="7">
        <f t="shared" si="0"/>
        <v>0</v>
      </c>
      <c r="T22" s="7"/>
      <c r="U22" s="7">
        <f t="shared" si="1"/>
        <v>0</v>
      </c>
      <c r="V22" s="2"/>
      <c r="W22" s="2"/>
      <c r="X22" s="2"/>
      <c r="Y22" s="2"/>
      <c r="AA22" s="9" t="s">
        <v>49</v>
      </c>
    </row>
    <row r="23" spans="1:27" ht="37.5" customHeight="1">
      <c r="A23" s="37"/>
      <c r="B23" s="37"/>
      <c r="C23" s="37"/>
      <c r="D23" s="37"/>
      <c r="E23" s="37"/>
      <c r="F23" s="37"/>
      <c r="G23" s="37"/>
      <c r="H23" s="37"/>
      <c r="I23" s="37" t="s">
        <v>134</v>
      </c>
      <c r="J23" s="27" t="s">
        <v>14</v>
      </c>
      <c r="K23" s="29">
        <v>100</v>
      </c>
      <c r="L23" s="29">
        <v>100</v>
      </c>
      <c r="M23" s="29">
        <v>100</v>
      </c>
      <c r="N23" s="29">
        <v>100</v>
      </c>
      <c r="O23" s="29">
        <v>100</v>
      </c>
      <c r="P23" s="6"/>
      <c r="Q23" s="7"/>
      <c r="R23" s="7"/>
      <c r="S23" s="7"/>
      <c r="T23" s="7"/>
      <c r="U23" s="7"/>
      <c r="V23" s="2"/>
      <c r="W23" s="2"/>
      <c r="X23" s="2"/>
      <c r="Y23" s="2"/>
      <c r="AA23" s="9"/>
    </row>
    <row r="24" spans="1:27" ht="36" customHeight="1">
      <c r="A24" s="37">
        <v>105003</v>
      </c>
      <c r="B24" s="37" t="s">
        <v>16</v>
      </c>
      <c r="C24" s="37"/>
      <c r="D24" s="37" t="s">
        <v>35</v>
      </c>
      <c r="E24" s="37"/>
      <c r="F24" s="37"/>
      <c r="G24" s="37"/>
      <c r="H24" s="37"/>
      <c r="I24" s="37" t="s">
        <v>142</v>
      </c>
      <c r="J24" s="27" t="s">
        <v>15</v>
      </c>
      <c r="K24" s="29">
        <v>100</v>
      </c>
      <c r="L24" s="29">
        <v>100</v>
      </c>
      <c r="M24" s="29">
        <v>100</v>
      </c>
      <c r="N24" s="29">
        <v>100</v>
      </c>
      <c r="O24" s="29">
        <v>100</v>
      </c>
      <c r="P24" s="6"/>
      <c r="Q24" s="7"/>
      <c r="R24" s="7"/>
      <c r="S24" s="7">
        <f t="shared" si="0"/>
        <v>0</v>
      </c>
      <c r="T24" s="7"/>
      <c r="U24" s="7">
        <f t="shared" si="1"/>
        <v>0</v>
      </c>
      <c r="V24" s="2"/>
      <c r="W24" s="2"/>
      <c r="X24" s="2"/>
      <c r="Y24" s="2"/>
    </row>
    <row r="25" spans="1:27" ht="40.5" customHeight="1">
      <c r="A25" s="57" t="s">
        <v>71</v>
      </c>
      <c r="B25" s="58"/>
      <c r="C25" s="58"/>
      <c r="D25" s="58"/>
      <c r="E25" s="58"/>
      <c r="F25" s="58"/>
      <c r="G25" s="58"/>
      <c r="H25" s="59"/>
      <c r="I25" s="25"/>
      <c r="J25" s="27"/>
      <c r="K25" s="29" t="s">
        <v>82</v>
      </c>
      <c r="L25" s="29" t="s">
        <v>82</v>
      </c>
      <c r="M25" s="29" t="s">
        <v>82</v>
      </c>
      <c r="N25" s="29" t="s">
        <v>82</v>
      </c>
      <c r="O25" s="29" t="s">
        <v>82</v>
      </c>
      <c r="P25" s="6"/>
      <c r="Q25" s="23">
        <v>1107617.3999999999</v>
      </c>
      <c r="R25" s="7"/>
      <c r="S25" s="23">
        <f t="shared" si="0"/>
        <v>1107617.3999999999</v>
      </c>
      <c r="T25" s="23">
        <v>1091138.76</v>
      </c>
      <c r="U25" s="23">
        <f>T25-S25</f>
        <v>-16478.639999999898</v>
      </c>
      <c r="V25" s="26" t="s">
        <v>158</v>
      </c>
      <c r="W25" s="2"/>
      <c r="X25" s="2"/>
      <c r="Y25" s="2"/>
      <c r="AA25" s="1" t="s">
        <v>33</v>
      </c>
    </row>
    <row r="26" spans="1:27" ht="60" customHeight="1">
      <c r="A26" s="37">
        <v>105003</v>
      </c>
      <c r="B26" s="37" t="s">
        <v>16</v>
      </c>
      <c r="C26" s="37"/>
      <c r="D26" s="37" t="s">
        <v>35</v>
      </c>
      <c r="E26" s="37">
        <v>2</v>
      </c>
      <c r="F26" s="37"/>
      <c r="G26" s="37"/>
      <c r="H26" s="37" t="s">
        <v>72</v>
      </c>
      <c r="I26" s="37"/>
      <c r="J26" s="27"/>
      <c r="K26" s="29"/>
      <c r="L26" s="29"/>
      <c r="M26" s="29"/>
      <c r="N26" s="29"/>
      <c r="O26" s="29"/>
      <c r="P26" s="6"/>
      <c r="Q26" s="7"/>
      <c r="R26" s="7"/>
      <c r="S26" s="7">
        <f t="shared" si="0"/>
        <v>0</v>
      </c>
      <c r="T26" s="7"/>
      <c r="U26" s="7">
        <f t="shared" si="1"/>
        <v>0</v>
      </c>
      <c r="V26" s="2"/>
      <c r="W26" s="2"/>
      <c r="X26" s="2"/>
      <c r="Y26" s="2"/>
      <c r="AA26" s="9" t="s">
        <v>13</v>
      </c>
    </row>
    <row r="27" spans="1:27" ht="65.25" customHeight="1">
      <c r="A27" s="37">
        <v>105003</v>
      </c>
      <c r="B27" s="37" t="s">
        <v>16</v>
      </c>
      <c r="C27" s="37"/>
      <c r="D27" s="37" t="s">
        <v>35</v>
      </c>
      <c r="E27" s="37">
        <v>2</v>
      </c>
      <c r="F27" s="37">
        <v>1</v>
      </c>
      <c r="G27" s="37"/>
      <c r="H27" s="38" t="s">
        <v>2</v>
      </c>
      <c r="I27" s="37" t="s">
        <v>127</v>
      </c>
      <c r="J27" s="27" t="s">
        <v>11</v>
      </c>
      <c r="K27" s="29">
        <v>5184</v>
      </c>
      <c r="L27" s="29">
        <v>0</v>
      </c>
      <c r="M27" s="29">
        <v>5181</v>
      </c>
      <c r="N27" s="29">
        <v>5181</v>
      </c>
      <c r="O27" s="29">
        <v>0</v>
      </c>
      <c r="P27" s="6"/>
      <c r="Q27" s="7"/>
      <c r="R27" s="7"/>
      <c r="S27" s="7">
        <f t="shared" si="0"/>
        <v>0</v>
      </c>
      <c r="T27" s="7"/>
      <c r="U27" s="7">
        <f t="shared" si="1"/>
        <v>0</v>
      </c>
      <c r="V27" s="2"/>
      <c r="W27" s="2"/>
      <c r="X27" s="2"/>
      <c r="Y27" s="2"/>
      <c r="AA27" s="9" t="s">
        <v>12</v>
      </c>
    </row>
    <row r="28" spans="1:27" ht="60" customHeight="1">
      <c r="A28" s="37">
        <v>105003</v>
      </c>
      <c r="B28" s="37" t="s">
        <v>16</v>
      </c>
      <c r="C28" s="37"/>
      <c r="D28" s="37" t="s">
        <v>35</v>
      </c>
      <c r="E28" s="37">
        <v>2</v>
      </c>
      <c r="F28" s="37">
        <v>2</v>
      </c>
      <c r="G28" s="37"/>
      <c r="H28" s="37"/>
      <c r="I28" s="37" t="s">
        <v>73</v>
      </c>
      <c r="J28" s="27" t="s">
        <v>11</v>
      </c>
      <c r="K28" s="29">
        <v>1296000</v>
      </c>
      <c r="L28" s="29">
        <v>0</v>
      </c>
      <c r="M28" s="29">
        <v>1296000</v>
      </c>
      <c r="N28" s="29">
        <v>1296000</v>
      </c>
      <c r="O28" s="29">
        <v>0</v>
      </c>
      <c r="P28" s="6"/>
      <c r="Q28" s="7"/>
      <c r="R28" s="7"/>
      <c r="S28" s="7">
        <f t="shared" si="0"/>
        <v>0</v>
      </c>
      <c r="T28" s="7"/>
      <c r="U28" s="7">
        <f t="shared" si="1"/>
        <v>0</v>
      </c>
      <c r="V28" s="2"/>
      <c r="W28" s="2"/>
      <c r="X28" s="2"/>
      <c r="Y28" s="2"/>
    </row>
    <row r="29" spans="1:27" ht="47.25" customHeight="1">
      <c r="A29" s="37">
        <v>105003</v>
      </c>
      <c r="B29" s="37" t="s">
        <v>16</v>
      </c>
      <c r="C29" s="37"/>
      <c r="D29" s="37" t="s">
        <v>35</v>
      </c>
      <c r="E29" s="37">
        <v>2</v>
      </c>
      <c r="F29" s="37">
        <v>3</v>
      </c>
      <c r="G29" s="37"/>
      <c r="H29" s="37"/>
      <c r="I29" s="37" t="s">
        <v>74</v>
      </c>
      <c r="J29" s="27" t="s">
        <v>11</v>
      </c>
      <c r="K29" s="29">
        <v>23676</v>
      </c>
      <c r="L29" s="29">
        <v>0</v>
      </c>
      <c r="M29" s="29">
        <v>23676</v>
      </c>
      <c r="N29" s="29">
        <v>23676</v>
      </c>
      <c r="O29" s="29">
        <v>0</v>
      </c>
      <c r="P29" s="6"/>
      <c r="Q29" s="7"/>
      <c r="R29" s="7"/>
      <c r="S29" s="7">
        <f t="shared" si="0"/>
        <v>0</v>
      </c>
      <c r="T29" s="7"/>
      <c r="U29" s="7">
        <f t="shared" si="1"/>
        <v>0</v>
      </c>
      <c r="V29" s="2"/>
      <c r="W29" s="2"/>
      <c r="X29" s="2"/>
      <c r="Y29" s="2"/>
      <c r="AA29" s="1" t="s">
        <v>34</v>
      </c>
    </row>
    <row r="30" spans="1:27" ht="48" customHeight="1">
      <c r="A30" s="37">
        <v>105003</v>
      </c>
      <c r="B30" s="37" t="s">
        <v>16</v>
      </c>
      <c r="C30" s="37"/>
      <c r="D30" s="37" t="s">
        <v>35</v>
      </c>
      <c r="E30" s="37">
        <v>2</v>
      </c>
      <c r="F30" s="37">
        <v>4</v>
      </c>
      <c r="G30" s="37"/>
      <c r="H30" s="37"/>
      <c r="I30" s="37" t="s">
        <v>75</v>
      </c>
      <c r="J30" s="27" t="s">
        <v>11</v>
      </c>
      <c r="K30" s="29">
        <v>89760</v>
      </c>
      <c r="L30" s="29">
        <v>0</v>
      </c>
      <c r="M30" s="29">
        <v>89760</v>
      </c>
      <c r="N30" s="29">
        <v>89760</v>
      </c>
      <c r="O30" s="29">
        <v>0</v>
      </c>
      <c r="P30" s="6"/>
      <c r="Q30" s="7"/>
      <c r="R30" s="7"/>
      <c r="S30" s="7">
        <f t="shared" si="0"/>
        <v>0</v>
      </c>
      <c r="T30" s="7"/>
      <c r="U30" s="7">
        <f t="shared" si="1"/>
        <v>0</v>
      </c>
      <c r="V30" s="2"/>
      <c r="W30" s="2"/>
      <c r="X30" s="2"/>
      <c r="Y30" s="2"/>
      <c r="AA30" s="10" t="s">
        <v>11</v>
      </c>
    </row>
    <row r="31" spans="1:27" ht="26.25" customHeight="1">
      <c r="A31" s="37">
        <v>105003</v>
      </c>
      <c r="B31" s="37" t="s">
        <v>16</v>
      </c>
      <c r="C31" s="37"/>
      <c r="D31" s="37" t="s">
        <v>35</v>
      </c>
      <c r="E31" s="37">
        <v>2</v>
      </c>
      <c r="F31" s="37">
        <v>5</v>
      </c>
      <c r="G31" s="37"/>
      <c r="H31" s="37"/>
      <c r="I31" s="37" t="s">
        <v>76</v>
      </c>
      <c r="J31" s="27" t="s">
        <v>11</v>
      </c>
      <c r="K31" s="29">
        <v>99906</v>
      </c>
      <c r="L31" s="29">
        <v>0</v>
      </c>
      <c r="M31" s="29">
        <v>99906</v>
      </c>
      <c r="N31" s="29">
        <v>99906</v>
      </c>
      <c r="O31" s="29">
        <v>0</v>
      </c>
      <c r="P31" s="6"/>
      <c r="Q31" s="7"/>
      <c r="R31" s="7"/>
      <c r="S31" s="7">
        <f t="shared" si="0"/>
        <v>0</v>
      </c>
      <c r="T31" s="7"/>
      <c r="U31" s="7">
        <f t="shared" si="1"/>
        <v>0</v>
      </c>
      <c r="V31" s="2"/>
      <c r="W31" s="2"/>
      <c r="X31" s="2"/>
      <c r="Y31" s="2"/>
      <c r="AA31" s="10" t="s">
        <v>14</v>
      </c>
    </row>
    <row r="32" spans="1:27" ht="50.25" customHeight="1">
      <c r="A32" s="37">
        <v>105003</v>
      </c>
      <c r="B32" s="37" t="s">
        <v>16</v>
      </c>
      <c r="C32" s="37"/>
      <c r="D32" s="37" t="s">
        <v>35</v>
      </c>
      <c r="E32" s="37">
        <v>2</v>
      </c>
      <c r="F32" s="37">
        <v>6</v>
      </c>
      <c r="G32" s="37"/>
      <c r="H32" s="37"/>
      <c r="I32" s="37" t="s">
        <v>128</v>
      </c>
      <c r="J32" s="27" t="s">
        <v>11</v>
      </c>
      <c r="K32" s="29">
        <v>89760</v>
      </c>
      <c r="L32" s="29">
        <v>0</v>
      </c>
      <c r="M32" s="29">
        <v>89760</v>
      </c>
      <c r="N32" s="29">
        <v>89760</v>
      </c>
      <c r="O32" s="29">
        <v>0</v>
      </c>
      <c r="P32" s="11"/>
      <c r="Q32" s="7"/>
      <c r="R32" s="7"/>
      <c r="S32" s="7">
        <f t="shared" si="0"/>
        <v>0</v>
      </c>
      <c r="T32" s="7"/>
      <c r="U32" s="7">
        <f t="shared" si="1"/>
        <v>0</v>
      </c>
      <c r="V32" s="2"/>
      <c r="W32" s="2"/>
      <c r="X32" s="2"/>
      <c r="Y32" s="2"/>
      <c r="AA32" s="10" t="s">
        <v>15</v>
      </c>
    </row>
    <row r="33" spans="1:27" ht="45.75" customHeight="1">
      <c r="A33" s="37">
        <v>105003</v>
      </c>
      <c r="B33" s="37" t="s">
        <v>16</v>
      </c>
      <c r="C33" s="37"/>
      <c r="D33" s="37" t="s">
        <v>35</v>
      </c>
      <c r="E33" s="37"/>
      <c r="F33" s="37">
        <v>7</v>
      </c>
      <c r="G33" s="37"/>
      <c r="H33" s="37"/>
      <c r="I33" s="37" t="s">
        <v>83</v>
      </c>
      <c r="J33" s="27" t="s">
        <v>11</v>
      </c>
      <c r="K33" s="29">
        <v>6216</v>
      </c>
      <c r="L33" s="29">
        <v>0</v>
      </c>
      <c r="M33" s="29">
        <v>6216</v>
      </c>
      <c r="N33" s="29">
        <v>6216</v>
      </c>
      <c r="O33" s="29">
        <v>0</v>
      </c>
      <c r="P33" s="6"/>
      <c r="Q33" s="7"/>
      <c r="R33" s="7"/>
      <c r="S33" s="7"/>
      <c r="T33" s="7"/>
      <c r="U33" s="7"/>
      <c r="V33" s="2"/>
      <c r="W33" s="2"/>
      <c r="X33" s="2"/>
      <c r="Y33" s="2"/>
      <c r="AA33" s="10"/>
    </row>
    <row r="34" spans="1:27" ht="45.75" customHeight="1">
      <c r="A34" s="37">
        <v>105003</v>
      </c>
      <c r="B34" s="37" t="s">
        <v>16</v>
      </c>
      <c r="C34" s="37"/>
      <c r="D34" s="37" t="s">
        <v>35</v>
      </c>
      <c r="E34" s="37"/>
      <c r="F34" s="37">
        <v>8</v>
      </c>
      <c r="G34" s="37"/>
      <c r="H34" s="37"/>
      <c r="I34" s="37" t="s">
        <v>129</v>
      </c>
      <c r="J34" s="27" t="s">
        <v>11</v>
      </c>
      <c r="K34" s="29">
        <v>7788</v>
      </c>
      <c r="L34" s="29">
        <v>0</v>
      </c>
      <c r="M34" s="29">
        <v>7788</v>
      </c>
      <c r="N34" s="29">
        <v>7788</v>
      </c>
      <c r="O34" s="29">
        <v>0</v>
      </c>
      <c r="P34" s="6"/>
      <c r="Q34" s="7"/>
      <c r="R34" s="7"/>
      <c r="S34" s="7"/>
      <c r="T34" s="7"/>
      <c r="U34" s="7"/>
      <c r="V34" s="2"/>
      <c r="W34" s="2"/>
      <c r="X34" s="2"/>
      <c r="Y34" s="2"/>
      <c r="AA34" s="10"/>
    </row>
    <row r="35" spans="1:27" ht="51" customHeight="1">
      <c r="A35" s="37">
        <v>105003</v>
      </c>
      <c r="B35" s="37" t="s">
        <v>16</v>
      </c>
      <c r="C35" s="37"/>
      <c r="D35" s="37" t="s">
        <v>35</v>
      </c>
      <c r="E35" s="37">
        <v>2</v>
      </c>
      <c r="F35" s="37">
        <v>9</v>
      </c>
      <c r="G35" s="37"/>
      <c r="H35" s="37"/>
      <c r="I35" s="37" t="s">
        <v>77</v>
      </c>
      <c r="J35" s="27" t="s">
        <v>11</v>
      </c>
      <c r="K35" s="29">
        <v>600</v>
      </c>
      <c r="L35" s="29">
        <v>0</v>
      </c>
      <c r="M35" s="29">
        <v>600</v>
      </c>
      <c r="N35" s="29">
        <v>600</v>
      </c>
      <c r="O35" s="29">
        <v>0</v>
      </c>
      <c r="P35" s="6"/>
      <c r="Q35" s="7"/>
      <c r="R35" s="7"/>
      <c r="S35" s="7">
        <f t="shared" si="0"/>
        <v>0</v>
      </c>
      <c r="T35" s="7"/>
      <c r="U35" s="7">
        <f t="shared" si="1"/>
        <v>0</v>
      </c>
      <c r="V35" s="2"/>
      <c r="W35" s="2"/>
      <c r="X35" s="2"/>
      <c r="Y35" s="2"/>
      <c r="AA35" s="10" t="s">
        <v>50</v>
      </c>
    </row>
    <row r="36" spans="1:27" ht="45" customHeight="1">
      <c r="A36" s="37">
        <v>105003</v>
      </c>
      <c r="B36" s="37" t="s">
        <v>16</v>
      </c>
      <c r="C36" s="37"/>
      <c r="D36" s="37" t="s">
        <v>35</v>
      </c>
      <c r="E36" s="37">
        <v>2</v>
      </c>
      <c r="F36" s="37">
        <v>10</v>
      </c>
      <c r="G36" s="37"/>
      <c r="H36" s="37"/>
      <c r="I36" s="37" t="s">
        <v>78</v>
      </c>
      <c r="J36" s="27" t="s">
        <v>11</v>
      </c>
      <c r="K36" s="29">
        <v>120</v>
      </c>
      <c r="L36" s="29">
        <v>0</v>
      </c>
      <c r="M36" s="29">
        <v>120</v>
      </c>
      <c r="N36" s="29">
        <v>120</v>
      </c>
      <c r="O36" s="29">
        <v>0</v>
      </c>
      <c r="P36" s="6"/>
      <c r="Q36" s="7"/>
      <c r="R36" s="7"/>
      <c r="S36" s="7">
        <f t="shared" si="0"/>
        <v>0</v>
      </c>
      <c r="T36" s="7"/>
      <c r="U36" s="7">
        <f t="shared" si="1"/>
        <v>0</v>
      </c>
      <c r="V36" s="2"/>
      <c r="W36" s="2"/>
      <c r="X36" s="2"/>
      <c r="Y36" s="2"/>
      <c r="AA36" s="10" t="s">
        <v>51</v>
      </c>
    </row>
    <row r="37" spans="1:27" ht="27.75" customHeight="1">
      <c r="A37" s="37">
        <v>105003</v>
      </c>
      <c r="B37" s="37" t="s">
        <v>16</v>
      </c>
      <c r="C37" s="37"/>
      <c r="D37" s="37" t="s">
        <v>35</v>
      </c>
      <c r="E37" s="37">
        <v>2</v>
      </c>
      <c r="F37" s="37">
        <v>11</v>
      </c>
      <c r="G37" s="37"/>
      <c r="H37" s="37"/>
      <c r="I37" s="37" t="s">
        <v>79</v>
      </c>
      <c r="J37" s="27" t="s">
        <v>11</v>
      </c>
      <c r="K37" s="29">
        <v>400</v>
      </c>
      <c r="L37" s="29">
        <v>0</v>
      </c>
      <c r="M37" s="29">
        <v>400</v>
      </c>
      <c r="N37" s="29">
        <v>400</v>
      </c>
      <c r="O37" s="29">
        <v>0</v>
      </c>
      <c r="P37" s="6"/>
      <c r="Q37" s="7"/>
      <c r="R37" s="7"/>
      <c r="S37" s="7">
        <f t="shared" si="0"/>
        <v>0</v>
      </c>
      <c r="T37" s="7"/>
      <c r="U37" s="7">
        <f t="shared" si="1"/>
        <v>0</v>
      </c>
      <c r="V37" s="2"/>
      <c r="W37" s="2"/>
      <c r="X37" s="2"/>
      <c r="Y37" s="2"/>
      <c r="AA37" s="10" t="s">
        <v>52</v>
      </c>
    </row>
    <row r="38" spans="1:27" ht="31.5" customHeight="1">
      <c r="A38" s="37">
        <v>105003</v>
      </c>
      <c r="B38" s="37" t="s">
        <v>16</v>
      </c>
      <c r="C38" s="37"/>
      <c r="D38" s="37" t="s">
        <v>35</v>
      </c>
      <c r="E38" s="37">
        <v>2</v>
      </c>
      <c r="F38" s="37">
        <v>12</v>
      </c>
      <c r="G38" s="37"/>
      <c r="H38" s="37"/>
      <c r="I38" s="37" t="s">
        <v>80</v>
      </c>
      <c r="J38" s="27" t="s">
        <v>11</v>
      </c>
      <c r="K38" s="29">
        <v>2130</v>
      </c>
      <c r="L38" s="29">
        <v>68</v>
      </c>
      <c r="M38" s="29">
        <v>2198</v>
      </c>
      <c r="N38" s="29">
        <v>2198</v>
      </c>
      <c r="O38" s="29">
        <v>0</v>
      </c>
      <c r="P38" s="27" t="s">
        <v>140</v>
      </c>
      <c r="Q38" s="7"/>
      <c r="R38" s="7"/>
      <c r="S38" s="7">
        <f t="shared" si="0"/>
        <v>0</v>
      </c>
      <c r="T38" s="7"/>
      <c r="U38" s="7">
        <f t="shared" si="1"/>
        <v>0</v>
      </c>
      <c r="V38" s="2"/>
      <c r="W38" s="2"/>
      <c r="X38" s="2"/>
      <c r="Y38" s="2"/>
      <c r="AA38" s="10" t="s">
        <v>53</v>
      </c>
    </row>
    <row r="39" spans="1:27" ht="39" customHeight="1">
      <c r="A39" s="30"/>
      <c r="B39" s="30"/>
      <c r="C39" s="30"/>
      <c r="D39" s="30"/>
      <c r="E39" s="30"/>
      <c r="F39" s="30"/>
      <c r="G39" s="39"/>
      <c r="H39" s="40"/>
      <c r="I39" s="37" t="s">
        <v>130</v>
      </c>
      <c r="J39" s="27" t="s">
        <v>14</v>
      </c>
      <c r="K39" s="29">
        <v>100</v>
      </c>
      <c r="L39" s="29">
        <v>100</v>
      </c>
      <c r="M39" s="29">
        <v>100</v>
      </c>
      <c r="N39" s="29">
        <v>100</v>
      </c>
      <c r="O39" s="29">
        <v>100</v>
      </c>
      <c r="P39" s="27"/>
      <c r="Q39" s="7"/>
      <c r="R39" s="7"/>
      <c r="S39" s="7">
        <f t="shared" si="0"/>
        <v>0</v>
      </c>
      <c r="T39" s="7"/>
      <c r="U39" s="7">
        <f t="shared" si="1"/>
        <v>0</v>
      </c>
      <c r="V39" s="2"/>
      <c r="W39" s="2"/>
      <c r="X39" s="2"/>
      <c r="Y39" s="2"/>
      <c r="AA39" s="10" t="s">
        <v>54</v>
      </c>
    </row>
    <row r="40" spans="1:27" ht="36.75" customHeight="1">
      <c r="A40" s="30"/>
      <c r="B40" s="30"/>
      <c r="C40" s="30"/>
      <c r="D40" s="30"/>
      <c r="E40" s="30"/>
      <c r="F40" s="30"/>
      <c r="G40" s="39"/>
      <c r="H40" s="40"/>
      <c r="I40" s="26" t="s">
        <v>81</v>
      </c>
      <c r="J40" s="27" t="s">
        <v>15</v>
      </c>
      <c r="K40" s="29">
        <v>100</v>
      </c>
      <c r="L40" s="29">
        <v>100</v>
      </c>
      <c r="M40" s="29">
        <v>100</v>
      </c>
      <c r="N40" s="29">
        <v>100</v>
      </c>
      <c r="O40" s="29">
        <v>100</v>
      </c>
      <c r="P40" s="27"/>
      <c r="Q40" s="7"/>
      <c r="R40" s="7"/>
      <c r="S40" s="7"/>
      <c r="T40" s="7"/>
      <c r="U40" s="7"/>
      <c r="V40" s="2"/>
      <c r="W40" s="2"/>
      <c r="X40" s="2"/>
      <c r="Y40" s="2"/>
      <c r="AA40" s="10"/>
    </row>
    <row r="41" spans="1:27" ht="49.5" customHeight="1">
      <c r="A41" s="57" t="s">
        <v>71</v>
      </c>
      <c r="B41" s="58"/>
      <c r="C41" s="58"/>
      <c r="D41" s="58"/>
      <c r="E41" s="58"/>
      <c r="F41" s="58"/>
      <c r="G41" s="58"/>
      <c r="H41" s="59"/>
      <c r="I41" s="41"/>
      <c r="J41" s="27"/>
      <c r="K41" s="29" t="s">
        <v>82</v>
      </c>
      <c r="L41" s="29" t="s">
        <v>82</v>
      </c>
      <c r="M41" s="29" t="s">
        <v>82</v>
      </c>
      <c r="N41" s="29" t="s">
        <v>82</v>
      </c>
      <c r="O41" s="29" t="s">
        <v>82</v>
      </c>
      <c r="P41" s="27"/>
      <c r="Q41" s="23">
        <v>727558.7</v>
      </c>
      <c r="R41" s="23"/>
      <c r="S41" s="23">
        <f t="shared" si="0"/>
        <v>727558.7</v>
      </c>
      <c r="T41" s="23">
        <v>711461.07</v>
      </c>
      <c r="U41" s="23">
        <f t="shared" si="1"/>
        <v>-16097.630000000005</v>
      </c>
      <c r="V41" s="26" t="s">
        <v>3</v>
      </c>
      <c r="W41" s="2"/>
      <c r="X41" s="2"/>
      <c r="Y41" s="2"/>
      <c r="AA41" s="10" t="s">
        <v>55</v>
      </c>
    </row>
    <row r="42" spans="1:27" ht="56.25" customHeight="1">
      <c r="A42" s="42">
        <v>105003</v>
      </c>
      <c r="B42" s="39"/>
      <c r="C42" s="39"/>
      <c r="D42" s="39"/>
      <c r="E42" s="43">
        <v>3</v>
      </c>
      <c r="F42" s="39"/>
      <c r="G42" s="39"/>
      <c r="H42" s="30" t="s">
        <v>143</v>
      </c>
      <c r="I42" s="41"/>
      <c r="J42" s="27"/>
      <c r="K42" s="29"/>
      <c r="L42" s="29"/>
      <c r="M42" s="29"/>
      <c r="N42" s="29"/>
      <c r="O42" s="29"/>
      <c r="P42" s="6"/>
      <c r="Q42" s="23"/>
      <c r="R42" s="23"/>
      <c r="S42" s="23">
        <f t="shared" si="0"/>
        <v>0</v>
      </c>
      <c r="T42" s="23"/>
      <c r="U42" s="23">
        <f t="shared" si="1"/>
        <v>0</v>
      </c>
      <c r="V42" s="2"/>
      <c r="W42" s="2"/>
      <c r="X42" s="2"/>
      <c r="Y42" s="2"/>
      <c r="AA42" s="10" t="s">
        <v>56</v>
      </c>
    </row>
    <row r="43" spans="1:27" ht="51.75" customHeight="1">
      <c r="A43" s="42">
        <v>105003</v>
      </c>
      <c r="B43" s="39" t="s">
        <v>16</v>
      </c>
      <c r="C43" s="39"/>
      <c r="D43" s="39" t="s">
        <v>35</v>
      </c>
      <c r="E43" s="43">
        <v>3</v>
      </c>
      <c r="F43" s="39">
        <v>1</v>
      </c>
      <c r="G43" s="39"/>
      <c r="H43" s="30" t="s">
        <v>144</v>
      </c>
      <c r="I43" s="30" t="s">
        <v>131</v>
      </c>
      <c r="J43" s="27" t="s">
        <v>11</v>
      </c>
      <c r="K43" s="29">
        <v>5000000</v>
      </c>
      <c r="L43" s="29">
        <v>0</v>
      </c>
      <c r="M43" s="29">
        <v>5000000</v>
      </c>
      <c r="N43" s="29">
        <v>5000000</v>
      </c>
      <c r="O43" s="29">
        <v>0</v>
      </c>
      <c r="P43" s="6"/>
      <c r="Q43" s="23"/>
      <c r="R43" s="23"/>
      <c r="S43" s="23">
        <f t="shared" si="0"/>
        <v>0</v>
      </c>
      <c r="T43" s="23"/>
      <c r="U43" s="23">
        <f t="shared" si="1"/>
        <v>0</v>
      </c>
      <c r="V43" s="2"/>
      <c r="W43" s="2"/>
      <c r="X43" s="2"/>
      <c r="Y43" s="2"/>
      <c r="AA43" s="10" t="s">
        <v>57</v>
      </c>
    </row>
    <row r="44" spans="1:27" ht="33" customHeight="1">
      <c r="A44" s="42">
        <v>105003</v>
      </c>
      <c r="B44" s="39" t="s">
        <v>16</v>
      </c>
      <c r="C44" s="39"/>
      <c r="D44" s="39" t="s">
        <v>35</v>
      </c>
      <c r="E44" s="43">
        <v>3</v>
      </c>
      <c r="F44" s="39">
        <v>2</v>
      </c>
      <c r="G44" s="39"/>
      <c r="H44" s="40"/>
      <c r="I44" s="30" t="s">
        <v>132</v>
      </c>
      <c r="J44" s="27" t="s">
        <v>11</v>
      </c>
      <c r="K44" s="29">
        <v>500000</v>
      </c>
      <c r="L44" s="29">
        <v>0</v>
      </c>
      <c r="M44" s="29">
        <v>500000</v>
      </c>
      <c r="N44" s="29">
        <v>500000</v>
      </c>
      <c r="O44" s="29">
        <v>0</v>
      </c>
      <c r="P44" s="6"/>
      <c r="Q44" s="23"/>
      <c r="R44" s="23"/>
      <c r="S44" s="23">
        <f t="shared" si="0"/>
        <v>0</v>
      </c>
      <c r="T44" s="23"/>
      <c r="U44" s="23">
        <f t="shared" si="1"/>
        <v>0</v>
      </c>
      <c r="V44" s="2"/>
      <c r="W44" s="2"/>
      <c r="X44" s="2"/>
      <c r="Y44" s="2"/>
      <c r="AA44" s="10" t="s">
        <v>58</v>
      </c>
    </row>
    <row r="45" spans="1:27" ht="27" customHeight="1">
      <c r="A45" s="42">
        <v>105003</v>
      </c>
      <c r="B45" s="39" t="s">
        <v>16</v>
      </c>
      <c r="C45" s="39"/>
      <c r="D45" s="39" t="s">
        <v>35</v>
      </c>
      <c r="E45" s="43">
        <v>3</v>
      </c>
      <c r="F45" s="39">
        <v>3</v>
      </c>
      <c r="G45" s="39"/>
      <c r="H45" s="40"/>
      <c r="I45" s="30" t="s">
        <v>133</v>
      </c>
      <c r="J45" s="27" t="s">
        <v>11</v>
      </c>
      <c r="K45" s="29">
        <v>1</v>
      </c>
      <c r="L45" s="29">
        <v>0</v>
      </c>
      <c r="M45" s="29">
        <v>1</v>
      </c>
      <c r="N45" s="29">
        <v>1</v>
      </c>
      <c r="O45" s="29">
        <v>0</v>
      </c>
      <c r="P45" s="6"/>
      <c r="Q45" s="23"/>
      <c r="R45" s="23"/>
      <c r="S45" s="23"/>
      <c r="T45" s="23"/>
      <c r="U45" s="23"/>
      <c r="V45" s="2"/>
      <c r="W45" s="2"/>
      <c r="X45" s="2"/>
      <c r="Y45" s="2"/>
      <c r="AA45" s="10"/>
    </row>
    <row r="46" spans="1:27" ht="40.5" customHeight="1">
      <c r="A46" s="42"/>
      <c r="B46" s="39"/>
      <c r="C46" s="39"/>
      <c r="D46" s="39"/>
      <c r="E46" s="43"/>
      <c r="F46" s="39"/>
      <c r="G46" s="39"/>
      <c r="H46" s="40"/>
      <c r="I46" s="30" t="s">
        <v>145</v>
      </c>
      <c r="J46" s="27" t="s">
        <v>14</v>
      </c>
      <c r="K46" s="29">
        <v>100</v>
      </c>
      <c r="L46" s="29">
        <v>100</v>
      </c>
      <c r="M46" s="29">
        <v>100</v>
      </c>
      <c r="N46" s="29">
        <v>100</v>
      </c>
      <c r="O46" s="29">
        <v>100</v>
      </c>
      <c r="P46" s="6"/>
      <c r="Q46" s="23"/>
      <c r="R46" s="23"/>
      <c r="S46" s="23">
        <f t="shared" si="0"/>
        <v>0</v>
      </c>
      <c r="T46" s="23"/>
      <c r="U46" s="23">
        <f t="shared" si="1"/>
        <v>0</v>
      </c>
      <c r="V46" s="2"/>
      <c r="W46" s="2"/>
      <c r="X46" s="2"/>
      <c r="Y46" s="2"/>
      <c r="AA46" s="10" t="s">
        <v>59</v>
      </c>
    </row>
    <row r="47" spans="1:27" ht="39" customHeight="1">
      <c r="A47" s="42"/>
      <c r="B47" s="39"/>
      <c r="C47" s="39"/>
      <c r="D47" s="39"/>
      <c r="E47" s="43"/>
      <c r="F47" s="39"/>
      <c r="G47" s="39"/>
      <c r="H47" s="40"/>
      <c r="I47" s="30" t="s">
        <v>146</v>
      </c>
      <c r="J47" s="27" t="s">
        <v>15</v>
      </c>
      <c r="K47" s="29">
        <v>100</v>
      </c>
      <c r="L47" s="29">
        <v>100</v>
      </c>
      <c r="M47" s="29">
        <v>100</v>
      </c>
      <c r="N47" s="29">
        <v>100</v>
      </c>
      <c r="O47" s="29">
        <v>100</v>
      </c>
      <c r="P47" s="6"/>
      <c r="Q47" s="23"/>
      <c r="R47" s="23"/>
      <c r="S47" s="23">
        <f t="shared" si="0"/>
        <v>0</v>
      </c>
      <c r="T47" s="23"/>
      <c r="U47" s="23">
        <f t="shared" si="1"/>
        <v>0</v>
      </c>
      <c r="V47" s="2"/>
      <c r="W47" s="2"/>
      <c r="X47" s="2"/>
      <c r="Y47" s="2"/>
    </row>
    <row r="48" spans="1:27" ht="77.25" customHeight="1">
      <c r="A48" s="57" t="s">
        <v>71</v>
      </c>
      <c r="B48" s="58"/>
      <c r="C48" s="58"/>
      <c r="D48" s="58"/>
      <c r="E48" s="58"/>
      <c r="F48" s="58"/>
      <c r="G48" s="58"/>
      <c r="H48" s="59"/>
      <c r="I48" s="42"/>
      <c r="J48" s="27"/>
      <c r="K48" s="29" t="s">
        <v>82</v>
      </c>
      <c r="L48" s="29" t="s">
        <v>82</v>
      </c>
      <c r="M48" s="29" t="s">
        <v>82</v>
      </c>
      <c r="N48" s="29" t="s">
        <v>82</v>
      </c>
      <c r="O48" s="29" t="s">
        <v>82</v>
      </c>
      <c r="P48" s="6"/>
      <c r="Q48" s="23">
        <v>127492.3</v>
      </c>
      <c r="R48" s="23"/>
      <c r="S48" s="23">
        <f t="shared" si="0"/>
        <v>127492.3</v>
      </c>
      <c r="T48" s="23">
        <v>123409.5</v>
      </c>
      <c r="U48" s="23">
        <f>T48-S48</f>
        <v>-4082.8000000000029</v>
      </c>
      <c r="V48" s="26" t="s">
        <v>4</v>
      </c>
      <c r="W48" s="2"/>
      <c r="X48" s="2"/>
      <c r="Y48" s="2"/>
    </row>
    <row r="49" spans="1:25" ht="42" customHeight="1">
      <c r="A49" s="43">
        <v>105003</v>
      </c>
      <c r="B49" s="43">
        <v>1</v>
      </c>
      <c r="C49" s="43">
        <v>1015</v>
      </c>
      <c r="D49" s="43" t="s">
        <v>36</v>
      </c>
      <c r="E49" s="43">
        <v>24</v>
      </c>
      <c r="F49" s="43"/>
      <c r="G49" s="43"/>
      <c r="H49" s="37" t="s">
        <v>84</v>
      </c>
      <c r="I49" s="40"/>
      <c r="J49" s="27"/>
      <c r="K49" s="29"/>
      <c r="L49" s="29"/>
      <c r="M49" s="29"/>
      <c r="N49" s="29"/>
      <c r="O49" s="29"/>
      <c r="P49" s="6"/>
      <c r="Q49" s="23"/>
      <c r="R49" s="23"/>
      <c r="S49" s="23"/>
      <c r="T49" s="23"/>
      <c r="U49" s="23"/>
      <c r="V49" s="2"/>
      <c r="W49" s="2"/>
      <c r="X49" s="2"/>
      <c r="Y49" s="2"/>
    </row>
    <row r="50" spans="1:25" ht="67.5" customHeight="1">
      <c r="A50" s="43">
        <v>105003</v>
      </c>
      <c r="B50" s="43">
        <v>1</v>
      </c>
      <c r="C50" s="43">
        <v>1015</v>
      </c>
      <c r="D50" s="43" t="s">
        <v>36</v>
      </c>
      <c r="E50" s="43">
        <v>24</v>
      </c>
      <c r="F50" s="44">
        <v>1</v>
      </c>
      <c r="G50" s="43"/>
      <c r="H50" s="37" t="s">
        <v>121</v>
      </c>
      <c r="I50" s="30" t="s">
        <v>122</v>
      </c>
      <c r="J50" s="27" t="s">
        <v>11</v>
      </c>
      <c r="K50" s="29">
        <v>352</v>
      </c>
      <c r="L50" s="29">
        <v>0</v>
      </c>
      <c r="M50" s="29">
        <v>352</v>
      </c>
      <c r="N50" s="29">
        <v>352</v>
      </c>
      <c r="O50" s="29">
        <v>0</v>
      </c>
      <c r="P50" s="6"/>
      <c r="Q50" s="23"/>
      <c r="R50" s="23"/>
      <c r="S50" s="23"/>
      <c r="T50" s="23"/>
      <c r="U50" s="23"/>
      <c r="V50" s="2"/>
      <c r="W50" s="2"/>
      <c r="X50" s="2"/>
      <c r="Y50" s="2"/>
    </row>
    <row r="51" spans="1:25" ht="17.25" customHeight="1">
      <c r="A51" s="43"/>
      <c r="B51" s="43"/>
      <c r="C51" s="43"/>
      <c r="D51" s="43"/>
      <c r="E51" s="43"/>
      <c r="F51" s="43"/>
      <c r="G51" s="43"/>
      <c r="H51" s="40"/>
      <c r="I51" s="30" t="s">
        <v>81</v>
      </c>
      <c r="J51" s="27" t="s">
        <v>14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6"/>
      <c r="Q51" s="23"/>
      <c r="R51" s="23"/>
      <c r="S51" s="23"/>
      <c r="T51" s="23"/>
      <c r="U51" s="23"/>
      <c r="V51" s="2"/>
      <c r="W51" s="2"/>
      <c r="X51" s="2"/>
      <c r="Y51" s="2"/>
    </row>
    <row r="52" spans="1:25" ht="26.25" customHeight="1">
      <c r="A52" s="43"/>
      <c r="B52" s="43"/>
      <c r="C52" s="43"/>
      <c r="D52" s="43"/>
      <c r="E52" s="43"/>
      <c r="F52" s="43"/>
      <c r="G52" s="43"/>
      <c r="H52" s="40"/>
      <c r="I52" s="30" t="s">
        <v>81</v>
      </c>
      <c r="J52" s="27" t="s">
        <v>15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6"/>
      <c r="Q52" s="23"/>
      <c r="R52" s="23"/>
      <c r="S52" s="23"/>
      <c r="T52" s="23"/>
      <c r="U52" s="23"/>
      <c r="V52" s="2"/>
      <c r="W52" s="2"/>
      <c r="X52" s="2"/>
      <c r="Y52" s="2"/>
    </row>
    <row r="53" spans="1:25" ht="57.75" customHeight="1">
      <c r="A53" s="57" t="s">
        <v>71</v>
      </c>
      <c r="B53" s="58"/>
      <c r="C53" s="58"/>
      <c r="D53" s="58"/>
      <c r="E53" s="58"/>
      <c r="F53" s="58"/>
      <c r="G53" s="58"/>
      <c r="H53" s="59"/>
      <c r="I53" s="25"/>
      <c r="J53" s="27"/>
      <c r="K53" s="29" t="s">
        <v>82</v>
      </c>
      <c r="L53" s="29" t="s">
        <v>82</v>
      </c>
      <c r="M53" s="29" t="s">
        <v>82</v>
      </c>
      <c r="N53" s="29" t="s">
        <v>82</v>
      </c>
      <c r="O53" s="29" t="s">
        <v>82</v>
      </c>
      <c r="P53" s="6"/>
      <c r="Q53" s="23">
        <v>25344</v>
      </c>
      <c r="R53" s="23"/>
      <c r="S53" s="23">
        <f>R53+Q53</f>
        <v>25344</v>
      </c>
      <c r="T53" s="23">
        <v>24232.03</v>
      </c>
      <c r="U53" s="23">
        <f>T53-S53</f>
        <v>-1111.9700000000012</v>
      </c>
      <c r="V53" s="26" t="s">
        <v>151</v>
      </c>
      <c r="W53" s="2"/>
      <c r="X53" s="2"/>
      <c r="Y53" s="2"/>
    </row>
    <row r="54" spans="1:25" ht="53.25" customHeight="1">
      <c r="A54" s="43">
        <v>105003</v>
      </c>
      <c r="B54" s="43">
        <v>1</v>
      </c>
      <c r="C54" s="37">
        <v>1143</v>
      </c>
      <c r="D54" s="43" t="s">
        <v>35</v>
      </c>
      <c r="E54" s="43">
        <v>4</v>
      </c>
      <c r="F54" s="43"/>
      <c r="G54" s="43"/>
      <c r="H54" s="37" t="s">
        <v>136</v>
      </c>
      <c r="I54" s="40"/>
      <c r="J54" s="27"/>
      <c r="K54" s="29"/>
      <c r="L54" s="29"/>
      <c r="M54" s="29"/>
      <c r="N54" s="29"/>
      <c r="O54" s="29"/>
      <c r="P54" s="6"/>
      <c r="Q54" s="23" t="s">
        <v>153</v>
      </c>
      <c r="R54" s="23"/>
      <c r="S54" s="23"/>
      <c r="T54" s="23"/>
      <c r="U54" s="23"/>
      <c r="V54" s="2"/>
      <c r="W54" s="2"/>
      <c r="X54" s="2"/>
      <c r="Y54" s="2"/>
    </row>
    <row r="55" spans="1:25" ht="31.5" customHeight="1">
      <c r="A55" s="43">
        <v>105003</v>
      </c>
      <c r="B55" s="43">
        <v>1</v>
      </c>
      <c r="C55" s="37">
        <v>1143</v>
      </c>
      <c r="D55" s="43" t="s">
        <v>35</v>
      </c>
      <c r="E55" s="43">
        <v>4</v>
      </c>
      <c r="F55" s="44">
        <v>1</v>
      </c>
      <c r="G55" s="43"/>
      <c r="H55" s="37" t="s">
        <v>137</v>
      </c>
      <c r="I55" s="30" t="s">
        <v>81</v>
      </c>
      <c r="J55" s="27" t="s">
        <v>11</v>
      </c>
      <c r="K55" s="29">
        <v>0</v>
      </c>
      <c r="L55" s="29">
        <v>0</v>
      </c>
      <c r="M55" s="29">
        <v>0</v>
      </c>
      <c r="N55" s="29"/>
      <c r="O55" s="29">
        <v>0</v>
      </c>
      <c r="P55" s="6"/>
      <c r="Q55" s="23"/>
      <c r="R55" s="23"/>
      <c r="S55" s="23"/>
      <c r="T55" s="23"/>
      <c r="U55" s="23"/>
      <c r="V55" s="2"/>
      <c r="W55" s="2"/>
      <c r="X55" s="2"/>
      <c r="Y55" s="2"/>
    </row>
    <row r="56" spans="1:25" ht="27.75" customHeight="1">
      <c r="A56" s="43">
        <v>105003</v>
      </c>
      <c r="B56" s="43">
        <v>1</v>
      </c>
      <c r="C56" s="37">
        <v>1143</v>
      </c>
      <c r="D56" s="43" t="s">
        <v>38</v>
      </c>
      <c r="E56" s="43">
        <v>1</v>
      </c>
      <c r="F56" s="44">
        <v>2</v>
      </c>
      <c r="G56" s="43"/>
      <c r="H56" s="37" t="s">
        <v>135</v>
      </c>
      <c r="I56" s="30"/>
      <c r="J56" s="27"/>
      <c r="K56" s="29"/>
      <c r="L56" s="29"/>
      <c r="M56" s="29"/>
      <c r="N56" s="29"/>
      <c r="O56" s="29"/>
      <c r="P56" s="6"/>
      <c r="Q56" s="23"/>
      <c r="R56" s="23"/>
      <c r="S56" s="23"/>
      <c r="T56" s="23"/>
      <c r="U56" s="23"/>
      <c r="V56" s="2"/>
      <c r="W56" s="2"/>
      <c r="X56" s="2"/>
      <c r="Y56" s="2"/>
    </row>
    <row r="57" spans="1:25" ht="17.25" customHeight="1">
      <c r="A57" s="43">
        <v>105003</v>
      </c>
      <c r="B57" s="43">
        <v>1</v>
      </c>
      <c r="C57" s="37">
        <v>1143</v>
      </c>
      <c r="D57" s="43" t="s">
        <v>38</v>
      </c>
      <c r="E57" s="43">
        <v>1</v>
      </c>
      <c r="F57" s="44">
        <v>2</v>
      </c>
      <c r="G57" s="43"/>
      <c r="H57" s="37"/>
      <c r="I57" s="30" t="s">
        <v>138</v>
      </c>
      <c r="J57" s="27" t="s">
        <v>11</v>
      </c>
      <c r="K57" s="29">
        <v>2</v>
      </c>
      <c r="L57" s="29">
        <v>0</v>
      </c>
      <c r="M57" s="29">
        <v>2</v>
      </c>
      <c r="N57" s="29">
        <v>2</v>
      </c>
      <c r="O57" s="29"/>
      <c r="P57" s="6"/>
      <c r="Q57" s="23"/>
      <c r="R57" s="23"/>
      <c r="S57" s="23"/>
      <c r="T57" s="23"/>
      <c r="U57" s="23"/>
      <c r="V57" s="2"/>
      <c r="W57" s="2"/>
      <c r="X57" s="2"/>
      <c r="Y57" s="2"/>
    </row>
    <row r="58" spans="1:25" ht="32.25" customHeight="1">
      <c r="A58" s="43">
        <v>105003</v>
      </c>
      <c r="B58" s="43">
        <v>1</v>
      </c>
      <c r="C58" s="37">
        <v>1143</v>
      </c>
      <c r="D58" s="43" t="s">
        <v>38</v>
      </c>
      <c r="E58" s="43">
        <v>1</v>
      </c>
      <c r="F58" s="44">
        <v>2</v>
      </c>
      <c r="G58" s="43"/>
      <c r="H58" s="37"/>
      <c r="I58" s="30" t="s">
        <v>139</v>
      </c>
      <c r="J58" s="27" t="s">
        <v>11</v>
      </c>
      <c r="K58" s="29">
        <v>3</v>
      </c>
      <c r="L58" s="29">
        <v>0</v>
      </c>
      <c r="M58" s="29">
        <v>3</v>
      </c>
      <c r="N58" s="29">
        <v>3</v>
      </c>
      <c r="O58" s="29"/>
      <c r="P58" s="6"/>
      <c r="Q58" s="23"/>
      <c r="R58" s="23"/>
      <c r="S58" s="23"/>
      <c r="T58" s="23"/>
      <c r="U58" s="23"/>
      <c r="V58" s="2"/>
      <c r="W58" s="2"/>
      <c r="X58" s="2"/>
      <c r="Y58" s="2"/>
    </row>
    <row r="59" spans="1:25" ht="17.25" customHeight="1">
      <c r="A59" s="43"/>
      <c r="B59" s="43"/>
      <c r="C59" s="37"/>
      <c r="D59" s="43"/>
      <c r="E59" s="43"/>
      <c r="F59" s="44"/>
      <c r="G59" s="40"/>
      <c r="H59" s="40"/>
      <c r="I59" s="30" t="s">
        <v>81</v>
      </c>
      <c r="J59" s="27" t="s">
        <v>14</v>
      </c>
      <c r="K59" s="29"/>
      <c r="L59" s="29"/>
      <c r="M59" s="29"/>
      <c r="N59" s="29"/>
      <c r="O59" s="29"/>
      <c r="P59" s="6"/>
      <c r="Q59" s="23"/>
      <c r="R59" s="23"/>
      <c r="S59" s="23"/>
      <c r="T59" s="23"/>
      <c r="U59" s="23"/>
      <c r="V59" s="2"/>
      <c r="W59" s="2"/>
      <c r="X59" s="2"/>
      <c r="Y59" s="2"/>
    </row>
    <row r="60" spans="1:25" ht="30" customHeight="1">
      <c r="A60" s="42"/>
      <c r="B60" s="42"/>
      <c r="C60" s="42"/>
      <c r="D60" s="42"/>
      <c r="E60" s="45"/>
      <c r="F60" s="42"/>
      <c r="G60" s="40"/>
      <c r="H60" s="40"/>
      <c r="I60" s="30" t="s">
        <v>81</v>
      </c>
      <c r="J60" s="27" t="s">
        <v>15</v>
      </c>
      <c r="K60" s="29"/>
      <c r="L60" s="29"/>
      <c r="M60" s="29"/>
      <c r="N60" s="29"/>
      <c r="O60" s="29"/>
      <c r="P60" s="6"/>
      <c r="Q60" s="23"/>
      <c r="R60" s="23"/>
      <c r="S60" s="23"/>
      <c r="T60" s="23"/>
      <c r="U60" s="23"/>
      <c r="V60" s="2"/>
      <c r="W60" s="2"/>
      <c r="X60" s="2"/>
      <c r="Y60" s="2"/>
    </row>
    <row r="61" spans="1:25" ht="46.5" customHeight="1">
      <c r="A61" s="57" t="s">
        <v>71</v>
      </c>
      <c r="B61" s="58"/>
      <c r="C61" s="58"/>
      <c r="D61" s="58"/>
      <c r="E61" s="58"/>
      <c r="F61" s="58"/>
      <c r="G61" s="58"/>
      <c r="H61" s="59"/>
      <c r="I61" s="30"/>
      <c r="J61" s="27"/>
      <c r="K61" s="29" t="s">
        <v>82</v>
      </c>
      <c r="L61" s="29" t="s">
        <v>82</v>
      </c>
      <c r="M61" s="29" t="s">
        <v>82</v>
      </c>
      <c r="N61" s="29" t="s">
        <v>82</v>
      </c>
      <c r="O61" s="29" t="s">
        <v>82</v>
      </c>
      <c r="P61" s="6"/>
      <c r="Q61" s="23">
        <v>0</v>
      </c>
      <c r="R61" s="23">
        <v>6446.8</v>
      </c>
      <c r="S61" s="23">
        <f>R61+Q61</f>
        <v>6446.8</v>
      </c>
      <c r="T61" s="23">
        <v>6393.77</v>
      </c>
      <c r="U61" s="23">
        <f>T61-S61</f>
        <v>-53.029999999999745</v>
      </c>
      <c r="V61" s="26" t="s">
        <v>3</v>
      </c>
      <c r="W61" s="2"/>
      <c r="X61" s="2"/>
      <c r="Y61" s="2"/>
    </row>
    <row r="62" spans="1:25" ht="64.5" customHeight="1">
      <c r="A62" s="43">
        <v>105003</v>
      </c>
      <c r="B62" s="43">
        <v>1</v>
      </c>
      <c r="C62" s="37">
        <v>1143</v>
      </c>
      <c r="D62" s="43" t="s">
        <v>35</v>
      </c>
      <c r="E62" s="43">
        <v>5</v>
      </c>
      <c r="F62" s="45"/>
      <c r="G62" s="45"/>
      <c r="H62" s="37" t="s">
        <v>147</v>
      </c>
      <c r="I62" s="46"/>
      <c r="J62" s="27"/>
      <c r="K62" s="29"/>
      <c r="L62" s="29"/>
      <c r="M62" s="29"/>
      <c r="N62" s="29"/>
      <c r="O62" s="29"/>
      <c r="P62" s="8"/>
      <c r="Q62" s="23"/>
      <c r="R62" s="23"/>
      <c r="S62" s="23"/>
      <c r="T62" s="23"/>
      <c r="U62" s="23"/>
      <c r="V62" s="5"/>
      <c r="W62" s="5"/>
      <c r="X62" s="5"/>
      <c r="Y62" s="5"/>
    </row>
    <row r="63" spans="1:25" ht="35.25" customHeight="1">
      <c r="A63" s="43">
        <v>105003</v>
      </c>
      <c r="B63" s="43">
        <v>1</v>
      </c>
      <c r="C63" s="37">
        <v>1143</v>
      </c>
      <c r="D63" s="43" t="s">
        <v>35</v>
      </c>
      <c r="E63" s="43">
        <v>5</v>
      </c>
      <c r="F63" s="44">
        <v>1</v>
      </c>
      <c r="G63" s="43"/>
      <c r="H63" s="37" t="s">
        <v>148</v>
      </c>
      <c r="I63" s="30" t="s">
        <v>81</v>
      </c>
      <c r="J63" s="27" t="s">
        <v>11</v>
      </c>
      <c r="K63" s="29">
        <v>0</v>
      </c>
      <c r="L63" s="29">
        <v>0</v>
      </c>
      <c r="M63" s="29">
        <v>0</v>
      </c>
      <c r="N63" s="29"/>
      <c r="O63" s="29">
        <v>0</v>
      </c>
      <c r="P63" s="6"/>
      <c r="Q63" s="23"/>
      <c r="R63" s="23"/>
      <c r="S63" s="23"/>
      <c r="T63" s="23"/>
      <c r="U63" s="23"/>
      <c r="V63" s="2"/>
      <c r="W63" s="2"/>
      <c r="X63" s="2"/>
      <c r="Y63" s="2"/>
    </row>
    <row r="64" spans="1:25" ht="17.25" customHeight="1">
      <c r="A64" s="43">
        <v>105003</v>
      </c>
      <c r="B64" s="43">
        <v>1</v>
      </c>
      <c r="C64" s="37">
        <v>1143</v>
      </c>
      <c r="D64" s="43" t="s">
        <v>38</v>
      </c>
      <c r="E64" s="43">
        <v>2</v>
      </c>
      <c r="F64" s="44">
        <v>2</v>
      </c>
      <c r="G64" s="43"/>
      <c r="H64" s="37" t="s">
        <v>149</v>
      </c>
      <c r="I64" s="30"/>
      <c r="J64" s="27"/>
      <c r="K64" s="29"/>
      <c r="L64" s="29"/>
      <c r="M64" s="29"/>
      <c r="N64" s="29"/>
      <c r="O64" s="29"/>
      <c r="P64" s="6"/>
      <c r="Q64" s="23"/>
      <c r="R64" s="23"/>
      <c r="S64" s="23"/>
      <c r="T64" s="23"/>
      <c r="U64" s="23"/>
      <c r="V64" s="2"/>
      <c r="W64" s="2"/>
      <c r="X64" s="2"/>
      <c r="Y64" s="2"/>
    </row>
    <row r="65" spans="1:25" ht="17.25" customHeight="1">
      <c r="A65" s="43">
        <v>105003</v>
      </c>
      <c r="B65" s="43">
        <v>1</v>
      </c>
      <c r="C65" s="37">
        <v>1143</v>
      </c>
      <c r="D65" s="43" t="s">
        <v>38</v>
      </c>
      <c r="E65" s="43">
        <v>2</v>
      </c>
      <c r="F65" s="44">
        <v>2</v>
      </c>
      <c r="G65" s="43"/>
      <c r="H65" s="37"/>
      <c r="I65" s="30" t="s">
        <v>150</v>
      </c>
      <c r="J65" s="27" t="s">
        <v>11</v>
      </c>
      <c r="K65" s="29">
        <v>1</v>
      </c>
      <c r="L65" s="29">
        <v>0</v>
      </c>
      <c r="M65" s="29">
        <v>1</v>
      </c>
      <c r="N65" s="29">
        <v>1</v>
      </c>
      <c r="O65" s="29"/>
      <c r="P65" s="6"/>
      <c r="Q65" s="23"/>
      <c r="R65" s="23"/>
      <c r="S65" s="23"/>
      <c r="T65" s="23"/>
      <c r="U65" s="23"/>
      <c r="V65" s="2"/>
      <c r="W65" s="2"/>
      <c r="X65" s="2"/>
      <c r="Y65" s="2"/>
    </row>
    <row r="66" spans="1:25" ht="17.25" customHeight="1">
      <c r="A66" s="45"/>
      <c r="B66" s="45"/>
      <c r="C66" s="47"/>
      <c r="D66" s="45"/>
      <c r="E66" s="45"/>
      <c r="F66" s="48"/>
      <c r="G66" s="46"/>
      <c r="H66" s="46"/>
      <c r="I66" s="30" t="s">
        <v>81</v>
      </c>
      <c r="J66" s="27" t="s">
        <v>14</v>
      </c>
      <c r="K66" s="29"/>
      <c r="L66" s="29"/>
      <c r="M66" s="29"/>
      <c r="N66" s="29"/>
      <c r="O66" s="29"/>
      <c r="P66" s="8"/>
      <c r="Q66" s="23"/>
      <c r="R66" s="23"/>
      <c r="S66" s="23"/>
      <c r="T66" s="23"/>
      <c r="U66" s="23"/>
      <c r="V66" s="5"/>
      <c r="W66" s="5"/>
      <c r="X66" s="5"/>
      <c r="Y66" s="5"/>
    </row>
    <row r="67" spans="1:25" ht="27.75" customHeight="1">
      <c r="A67" s="49"/>
      <c r="B67" s="49"/>
      <c r="C67" s="49"/>
      <c r="D67" s="49"/>
      <c r="E67" s="45"/>
      <c r="F67" s="49"/>
      <c r="G67" s="46"/>
      <c r="H67" s="46"/>
      <c r="I67" s="30" t="s">
        <v>81</v>
      </c>
      <c r="J67" s="27" t="s">
        <v>15</v>
      </c>
      <c r="K67" s="29"/>
      <c r="L67" s="29"/>
      <c r="M67" s="29"/>
      <c r="N67" s="29"/>
      <c r="O67" s="29"/>
      <c r="P67" s="8"/>
      <c r="Q67" s="23"/>
      <c r="R67" s="23"/>
      <c r="S67" s="23"/>
      <c r="T67" s="23"/>
      <c r="U67" s="23"/>
      <c r="V67" s="5"/>
      <c r="W67" s="5"/>
      <c r="X67" s="5"/>
      <c r="Y67" s="5"/>
    </row>
    <row r="68" spans="1:25" ht="111" customHeight="1">
      <c r="A68" s="57" t="s">
        <v>71</v>
      </c>
      <c r="B68" s="58"/>
      <c r="C68" s="58"/>
      <c r="D68" s="58"/>
      <c r="E68" s="58"/>
      <c r="F68" s="58"/>
      <c r="G68" s="58"/>
      <c r="H68" s="59"/>
      <c r="I68" s="30"/>
      <c r="J68" s="27"/>
      <c r="K68" s="29" t="s">
        <v>82</v>
      </c>
      <c r="L68" s="29" t="s">
        <v>82</v>
      </c>
      <c r="M68" s="29" t="s">
        <v>82</v>
      </c>
      <c r="N68" s="29" t="s">
        <v>82</v>
      </c>
      <c r="O68" s="29" t="s">
        <v>82</v>
      </c>
      <c r="P68" s="6"/>
      <c r="Q68" s="23">
        <v>0</v>
      </c>
      <c r="R68" s="23">
        <v>5185.3</v>
      </c>
      <c r="S68" s="23">
        <f>R68+Q68</f>
        <v>5185.3</v>
      </c>
      <c r="T68" s="23">
        <v>4795</v>
      </c>
      <c r="U68" s="23">
        <f>T68-S68</f>
        <v>-390.30000000000018</v>
      </c>
      <c r="V68" s="26" t="s">
        <v>160</v>
      </c>
      <c r="W68" s="2"/>
      <c r="X68" s="2"/>
      <c r="Y68" s="2"/>
    </row>
    <row r="69" spans="1:25" ht="44.25" customHeight="1">
      <c r="A69" s="43">
        <v>105003</v>
      </c>
      <c r="B69" s="43">
        <v>1</v>
      </c>
      <c r="C69" s="37">
        <v>1143</v>
      </c>
      <c r="D69" s="43" t="s">
        <v>35</v>
      </c>
      <c r="E69" s="43">
        <v>6</v>
      </c>
      <c r="F69" s="43"/>
      <c r="G69" s="45"/>
      <c r="H69" s="37" t="s">
        <v>154</v>
      </c>
      <c r="I69" s="46"/>
      <c r="J69" s="27"/>
      <c r="K69" s="29"/>
      <c r="L69" s="29"/>
      <c r="M69" s="29"/>
      <c r="N69" s="29"/>
      <c r="O69" s="29"/>
      <c r="P69" s="8"/>
      <c r="Q69" s="23"/>
      <c r="R69" s="23"/>
      <c r="S69" s="23"/>
      <c r="T69" s="23"/>
      <c r="U69" s="23"/>
      <c r="V69" s="5"/>
      <c r="W69" s="5"/>
      <c r="X69" s="5"/>
      <c r="Y69" s="5"/>
    </row>
    <row r="70" spans="1:25" ht="87" customHeight="1">
      <c r="A70" s="43">
        <v>105003</v>
      </c>
      <c r="B70" s="43">
        <v>1</v>
      </c>
      <c r="C70" s="37">
        <v>1143</v>
      </c>
      <c r="D70" s="43" t="s">
        <v>35</v>
      </c>
      <c r="E70" s="43">
        <v>6</v>
      </c>
      <c r="F70" s="44">
        <v>1</v>
      </c>
      <c r="G70" s="45"/>
      <c r="H70" s="37" t="s">
        <v>155</v>
      </c>
      <c r="I70" s="30" t="s">
        <v>81</v>
      </c>
      <c r="J70" s="27" t="s">
        <v>11</v>
      </c>
      <c r="K70" s="29">
        <v>0</v>
      </c>
      <c r="L70" s="29">
        <v>0</v>
      </c>
      <c r="M70" s="29">
        <v>0</v>
      </c>
      <c r="N70" s="29"/>
      <c r="O70" s="29">
        <v>0</v>
      </c>
      <c r="P70" s="6"/>
      <c r="Q70" s="23"/>
      <c r="R70" s="23"/>
      <c r="S70" s="23"/>
      <c r="T70" s="23"/>
      <c r="U70" s="23"/>
      <c r="V70" s="2"/>
      <c r="W70" s="5"/>
      <c r="X70" s="5"/>
      <c r="Y70" s="5"/>
    </row>
    <row r="71" spans="1:25" ht="60" customHeight="1">
      <c r="A71" s="43">
        <v>105003</v>
      </c>
      <c r="B71" s="43">
        <v>1</v>
      </c>
      <c r="C71" s="37">
        <v>1143</v>
      </c>
      <c r="D71" s="43" t="s">
        <v>38</v>
      </c>
      <c r="E71" s="43">
        <v>3</v>
      </c>
      <c r="F71" s="44">
        <v>2</v>
      </c>
      <c r="G71" s="45"/>
      <c r="H71" s="37" t="s">
        <v>156</v>
      </c>
      <c r="I71" s="30" t="s">
        <v>81</v>
      </c>
      <c r="J71" s="27" t="s">
        <v>11</v>
      </c>
      <c r="K71" s="29"/>
      <c r="L71" s="29"/>
      <c r="M71" s="29"/>
      <c r="N71" s="29"/>
      <c r="O71" s="29"/>
      <c r="P71" s="8"/>
      <c r="Q71" s="23"/>
      <c r="R71" s="23"/>
      <c r="S71" s="23"/>
      <c r="T71" s="23"/>
      <c r="U71" s="23"/>
      <c r="V71" s="5"/>
      <c r="W71" s="5"/>
      <c r="X71" s="5"/>
      <c r="Y71" s="5"/>
    </row>
    <row r="72" spans="1:25" ht="17.25" customHeight="1">
      <c r="A72" s="43"/>
      <c r="B72" s="43"/>
      <c r="C72" s="37"/>
      <c r="D72" s="43"/>
      <c r="E72" s="43"/>
      <c r="F72" s="44"/>
      <c r="G72" s="46"/>
      <c r="H72" s="46"/>
      <c r="I72" s="30" t="s">
        <v>81</v>
      </c>
      <c r="J72" s="27" t="s">
        <v>14</v>
      </c>
      <c r="K72" s="29"/>
      <c r="L72" s="29"/>
      <c r="M72" s="29"/>
      <c r="N72" s="29"/>
      <c r="O72" s="29"/>
      <c r="P72" s="8"/>
      <c r="Q72" s="23"/>
      <c r="R72" s="23"/>
      <c r="S72" s="23"/>
      <c r="T72" s="23"/>
      <c r="U72" s="23"/>
      <c r="V72" s="5"/>
      <c r="W72" s="5"/>
      <c r="X72" s="5"/>
      <c r="Y72" s="5"/>
    </row>
    <row r="73" spans="1:25" ht="28.5" customHeight="1">
      <c r="A73" s="49"/>
      <c r="B73" s="49"/>
      <c r="C73" s="49"/>
      <c r="D73" s="49"/>
      <c r="E73" s="45"/>
      <c r="F73" s="49"/>
      <c r="G73" s="46"/>
      <c r="H73" s="46"/>
      <c r="I73" s="30" t="s">
        <v>81</v>
      </c>
      <c r="J73" s="27" t="s">
        <v>15</v>
      </c>
      <c r="K73" s="29"/>
      <c r="L73" s="29"/>
      <c r="M73" s="29"/>
      <c r="N73" s="29"/>
      <c r="O73" s="29"/>
      <c r="P73" s="8"/>
      <c r="Q73" s="23"/>
      <c r="R73" s="23"/>
      <c r="S73" s="23"/>
      <c r="T73" s="23"/>
      <c r="U73" s="23"/>
      <c r="V73" s="5"/>
      <c r="W73" s="5"/>
      <c r="X73" s="5"/>
      <c r="Y73" s="5"/>
    </row>
    <row r="74" spans="1:25" ht="61.5" customHeight="1">
      <c r="A74" s="57" t="s">
        <v>71</v>
      </c>
      <c r="B74" s="58"/>
      <c r="C74" s="58"/>
      <c r="D74" s="58"/>
      <c r="E74" s="58"/>
      <c r="F74" s="58"/>
      <c r="G74" s="58"/>
      <c r="H74" s="59"/>
      <c r="I74" s="25"/>
      <c r="J74" s="27"/>
      <c r="K74" s="29" t="s">
        <v>82</v>
      </c>
      <c r="L74" s="29" t="s">
        <v>82</v>
      </c>
      <c r="M74" s="29" t="s">
        <v>82</v>
      </c>
      <c r="N74" s="29" t="s">
        <v>82</v>
      </c>
      <c r="O74" s="29" t="s">
        <v>82</v>
      </c>
      <c r="P74" s="6"/>
      <c r="Q74" s="23">
        <v>0</v>
      </c>
      <c r="R74" s="23">
        <v>275548.09999999998</v>
      </c>
      <c r="S74" s="23">
        <f>R74+Q74</f>
        <v>275548.09999999998</v>
      </c>
      <c r="T74" s="23">
        <v>149536.44</v>
      </c>
      <c r="U74" s="23">
        <f>T74-S74</f>
        <v>-126011.65999999997</v>
      </c>
      <c r="V74" s="26" t="s">
        <v>159</v>
      </c>
      <c r="W74" s="2"/>
      <c r="X74" s="2"/>
      <c r="Y74" s="2"/>
    </row>
    <row r="75" spans="1:25">
      <c r="E75" s="51"/>
      <c r="R75" s="21"/>
      <c r="U75" s="21"/>
    </row>
    <row r="76" spans="1:25">
      <c r="E76" s="51"/>
      <c r="R76" s="21"/>
      <c r="U76" s="21"/>
    </row>
    <row r="77" spans="1:25">
      <c r="E77" s="51"/>
      <c r="R77" s="21"/>
      <c r="U77" s="21"/>
    </row>
    <row r="78" spans="1:25">
      <c r="E78" s="51"/>
      <c r="R78" s="21"/>
      <c r="U78" s="21"/>
    </row>
    <row r="79" spans="1:25">
      <c r="E79" s="51"/>
      <c r="R79" s="21"/>
      <c r="U79" s="21"/>
    </row>
    <row r="80" spans="1:25">
      <c r="E80" s="51"/>
      <c r="R80" s="21"/>
      <c r="U80" s="21"/>
    </row>
    <row r="81" spans="5:21">
      <c r="E81" s="51"/>
      <c r="R81" s="21"/>
      <c r="U81" s="21"/>
    </row>
    <row r="82" spans="5:21">
      <c r="E82" s="51"/>
      <c r="R82" s="21"/>
      <c r="U82" s="21"/>
    </row>
    <row r="83" spans="5:21">
      <c r="E83" s="51"/>
      <c r="R83" s="21"/>
      <c r="U83" s="21"/>
    </row>
    <row r="84" spans="5:21">
      <c r="E84" s="51"/>
      <c r="R84" s="21"/>
      <c r="U84" s="21"/>
    </row>
    <row r="85" spans="5:21">
      <c r="E85" s="51"/>
      <c r="R85" s="21"/>
      <c r="U85" s="21"/>
    </row>
    <row r="86" spans="5:21">
      <c r="E86" s="51"/>
      <c r="R86" s="21"/>
      <c r="U86" s="21"/>
    </row>
    <row r="87" spans="5:21">
      <c r="E87" s="51"/>
      <c r="R87" s="21"/>
      <c r="U87" s="21"/>
    </row>
    <row r="88" spans="5:21">
      <c r="E88" s="51"/>
      <c r="R88" s="21"/>
      <c r="U88" s="21"/>
    </row>
    <row r="89" spans="5:21">
      <c r="E89" s="51"/>
      <c r="R89" s="21"/>
      <c r="U89" s="21"/>
    </row>
    <row r="90" spans="5:21">
      <c r="E90" s="51"/>
      <c r="R90" s="21"/>
      <c r="U90" s="21"/>
    </row>
    <row r="91" spans="5:21">
      <c r="E91" s="51"/>
      <c r="R91" s="21"/>
      <c r="U91" s="21"/>
    </row>
    <row r="92" spans="5:21">
      <c r="E92" s="51"/>
      <c r="R92" s="21"/>
      <c r="U92" s="21"/>
    </row>
    <row r="93" spans="5:21">
      <c r="E93" s="51"/>
      <c r="R93" s="21"/>
      <c r="U93" s="21"/>
    </row>
    <row r="94" spans="5:21">
      <c r="E94" s="51"/>
      <c r="R94" s="21"/>
      <c r="U94" s="21"/>
    </row>
    <row r="95" spans="5:21">
      <c r="E95" s="51"/>
      <c r="R95" s="21"/>
      <c r="U95" s="21"/>
    </row>
    <row r="96" spans="5:21">
      <c r="E96" s="51"/>
      <c r="R96" s="21"/>
      <c r="U96" s="21"/>
    </row>
    <row r="97" spans="5:21">
      <c r="E97" s="51"/>
      <c r="R97" s="21"/>
      <c r="U97" s="21"/>
    </row>
    <row r="98" spans="5:21">
      <c r="E98" s="51"/>
      <c r="R98" s="21"/>
      <c r="U98" s="21"/>
    </row>
    <row r="99" spans="5:21">
      <c r="E99" s="51"/>
      <c r="R99" s="21"/>
      <c r="U99" s="21"/>
    </row>
    <row r="100" spans="5:21">
      <c r="E100" s="51"/>
      <c r="R100" s="21"/>
      <c r="U100" s="21"/>
    </row>
    <row r="101" spans="5:21">
      <c r="E101" s="51"/>
      <c r="R101" s="21"/>
      <c r="U101" s="21"/>
    </row>
    <row r="102" spans="5:21">
      <c r="E102" s="51"/>
      <c r="R102" s="21"/>
      <c r="U102" s="21"/>
    </row>
    <row r="103" spans="5:21">
      <c r="E103" s="51"/>
      <c r="R103" s="21"/>
      <c r="U103" s="21"/>
    </row>
    <row r="104" spans="5:21">
      <c r="E104" s="51"/>
      <c r="R104" s="21"/>
      <c r="U104" s="21"/>
    </row>
    <row r="105" spans="5:21">
      <c r="E105" s="51"/>
      <c r="R105" s="21"/>
      <c r="U105" s="21"/>
    </row>
    <row r="106" spans="5:21">
      <c r="E106" s="51"/>
      <c r="R106" s="21"/>
      <c r="U106" s="21"/>
    </row>
    <row r="107" spans="5:21">
      <c r="E107" s="51"/>
      <c r="R107" s="21"/>
      <c r="U107" s="21"/>
    </row>
    <row r="108" spans="5:21">
      <c r="E108" s="51"/>
      <c r="R108" s="21"/>
      <c r="U108" s="21"/>
    </row>
    <row r="109" spans="5:21">
      <c r="E109" s="51"/>
      <c r="R109" s="21"/>
      <c r="U109" s="21"/>
    </row>
    <row r="110" spans="5:21">
      <c r="E110" s="51"/>
      <c r="R110" s="21"/>
      <c r="U110" s="21"/>
    </row>
    <row r="111" spans="5:21">
      <c r="E111" s="51"/>
      <c r="R111" s="21"/>
      <c r="U111" s="21"/>
    </row>
    <row r="112" spans="5:21">
      <c r="E112" s="51"/>
      <c r="R112" s="21"/>
      <c r="U112" s="21"/>
    </row>
    <row r="113" spans="5:21">
      <c r="E113" s="51"/>
      <c r="R113" s="21"/>
      <c r="U113" s="21"/>
    </row>
    <row r="114" spans="5:21">
      <c r="E114" s="51"/>
      <c r="R114" s="21"/>
      <c r="U114" s="21"/>
    </row>
    <row r="115" spans="5:21">
      <c r="E115" s="51"/>
      <c r="R115" s="21"/>
      <c r="U115" s="21"/>
    </row>
    <row r="116" spans="5:21">
      <c r="E116" s="51"/>
      <c r="R116" s="21"/>
      <c r="U116" s="21"/>
    </row>
    <row r="117" spans="5:21">
      <c r="E117" s="51"/>
      <c r="R117" s="21"/>
      <c r="U117" s="21"/>
    </row>
    <row r="118" spans="5:21">
      <c r="E118" s="51"/>
      <c r="R118" s="21"/>
      <c r="U118" s="21"/>
    </row>
    <row r="119" spans="5:21">
      <c r="E119" s="51"/>
      <c r="R119" s="21"/>
      <c r="U119" s="21"/>
    </row>
    <row r="120" spans="5:21">
      <c r="E120" s="51"/>
      <c r="R120" s="21"/>
      <c r="U120" s="21"/>
    </row>
    <row r="121" spans="5:21">
      <c r="E121" s="51"/>
      <c r="R121" s="21"/>
      <c r="U121" s="21"/>
    </row>
    <row r="122" spans="5:21">
      <c r="E122" s="51"/>
      <c r="R122" s="21"/>
      <c r="U122" s="21"/>
    </row>
    <row r="123" spans="5:21">
      <c r="E123" s="51"/>
      <c r="R123" s="21"/>
      <c r="U123" s="21"/>
    </row>
    <row r="124" spans="5:21">
      <c r="E124" s="51"/>
      <c r="R124" s="21"/>
      <c r="U124" s="21"/>
    </row>
    <row r="125" spans="5:21">
      <c r="E125" s="51"/>
      <c r="R125" s="21"/>
      <c r="U125" s="21"/>
    </row>
    <row r="126" spans="5:21">
      <c r="E126" s="51"/>
      <c r="R126" s="21"/>
      <c r="U126" s="21"/>
    </row>
    <row r="127" spans="5:21">
      <c r="E127" s="51"/>
      <c r="R127" s="21"/>
      <c r="U127" s="21"/>
    </row>
    <row r="128" spans="5:21">
      <c r="E128" s="51"/>
      <c r="R128" s="21"/>
      <c r="U128" s="21"/>
    </row>
    <row r="129" spans="5:21">
      <c r="E129" s="51"/>
      <c r="R129" s="21"/>
      <c r="U129" s="21"/>
    </row>
    <row r="130" spans="5:21">
      <c r="E130" s="51"/>
      <c r="R130" s="21"/>
      <c r="U130" s="21"/>
    </row>
    <row r="131" spans="5:21">
      <c r="E131" s="51"/>
      <c r="R131" s="21"/>
      <c r="U131" s="21"/>
    </row>
    <row r="132" spans="5:21">
      <c r="E132" s="51"/>
      <c r="R132" s="21"/>
      <c r="U132" s="21"/>
    </row>
    <row r="133" spans="5:21">
      <c r="E133" s="51"/>
      <c r="R133" s="21"/>
      <c r="U133" s="21"/>
    </row>
    <row r="134" spans="5:21">
      <c r="E134" s="51"/>
      <c r="R134" s="21"/>
      <c r="U134" s="21"/>
    </row>
    <row r="135" spans="5:21">
      <c r="E135" s="51"/>
      <c r="R135" s="21"/>
      <c r="U135" s="21"/>
    </row>
    <row r="136" spans="5:21">
      <c r="E136" s="51"/>
      <c r="R136" s="21"/>
      <c r="U136" s="21"/>
    </row>
    <row r="137" spans="5:21">
      <c r="E137" s="51"/>
      <c r="R137" s="21"/>
      <c r="U137" s="21"/>
    </row>
    <row r="138" spans="5:21">
      <c r="E138" s="51"/>
      <c r="R138" s="21"/>
      <c r="U138" s="21"/>
    </row>
    <row r="139" spans="5:21">
      <c r="E139" s="51"/>
      <c r="R139" s="21"/>
      <c r="U139" s="21"/>
    </row>
    <row r="140" spans="5:21">
      <c r="E140" s="51"/>
      <c r="R140" s="21"/>
      <c r="U140" s="21"/>
    </row>
    <row r="141" spans="5:21">
      <c r="E141" s="51"/>
      <c r="R141" s="21"/>
      <c r="U141" s="21"/>
    </row>
    <row r="142" spans="5:21">
      <c r="E142" s="51"/>
      <c r="R142" s="21"/>
      <c r="U142" s="21"/>
    </row>
    <row r="143" spans="5:21">
      <c r="E143" s="51"/>
      <c r="R143" s="21"/>
      <c r="U143" s="21"/>
    </row>
    <row r="144" spans="5:21">
      <c r="E144" s="51"/>
      <c r="R144" s="21"/>
      <c r="U144" s="21"/>
    </row>
    <row r="145" spans="5:21">
      <c r="E145" s="51"/>
      <c r="R145" s="21"/>
      <c r="U145" s="21"/>
    </row>
    <row r="146" spans="5:21">
      <c r="E146" s="51"/>
      <c r="R146" s="21"/>
      <c r="U146" s="21"/>
    </row>
    <row r="147" spans="5:21">
      <c r="E147" s="51"/>
      <c r="R147" s="21"/>
      <c r="U147" s="21"/>
    </row>
    <row r="148" spans="5:21">
      <c r="E148" s="51"/>
      <c r="R148" s="21"/>
      <c r="U148" s="21"/>
    </row>
    <row r="149" spans="5:21">
      <c r="E149" s="51"/>
      <c r="R149" s="21"/>
      <c r="U149" s="21"/>
    </row>
    <row r="150" spans="5:21">
      <c r="E150" s="51"/>
      <c r="R150" s="21"/>
      <c r="U150" s="21"/>
    </row>
    <row r="151" spans="5:21">
      <c r="E151" s="51"/>
      <c r="R151" s="21"/>
      <c r="U151" s="21"/>
    </row>
    <row r="152" spans="5:21">
      <c r="E152" s="51"/>
      <c r="R152" s="21"/>
      <c r="U152" s="21"/>
    </row>
    <row r="153" spans="5:21">
      <c r="E153" s="51"/>
      <c r="R153" s="21"/>
      <c r="U153" s="21"/>
    </row>
    <row r="154" spans="5:21">
      <c r="E154" s="51"/>
      <c r="R154" s="21"/>
      <c r="U154" s="21"/>
    </row>
    <row r="155" spans="5:21">
      <c r="E155" s="51"/>
      <c r="R155" s="21"/>
      <c r="U155" s="21"/>
    </row>
    <row r="156" spans="5:21">
      <c r="E156" s="51"/>
      <c r="R156" s="21"/>
      <c r="U156" s="21"/>
    </row>
    <row r="157" spans="5:21">
      <c r="E157" s="51"/>
      <c r="R157" s="21"/>
      <c r="U157" s="21"/>
    </row>
    <row r="158" spans="5:21">
      <c r="E158" s="51"/>
      <c r="R158" s="21"/>
      <c r="U158" s="21"/>
    </row>
    <row r="159" spans="5:21">
      <c r="E159" s="51"/>
      <c r="R159" s="21"/>
      <c r="U159" s="21"/>
    </row>
    <row r="160" spans="5:21">
      <c r="E160" s="51"/>
      <c r="R160" s="21"/>
      <c r="U160" s="21"/>
    </row>
    <row r="161" spans="5:21">
      <c r="E161" s="51"/>
      <c r="R161" s="21"/>
      <c r="U161" s="21"/>
    </row>
    <row r="162" spans="5:21">
      <c r="E162" s="51"/>
      <c r="R162" s="21"/>
      <c r="U162" s="21"/>
    </row>
    <row r="163" spans="5:21">
      <c r="E163" s="51"/>
      <c r="R163" s="21"/>
      <c r="U163" s="21"/>
    </row>
    <row r="164" spans="5:21">
      <c r="E164" s="51"/>
      <c r="R164" s="21"/>
      <c r="U164" s="21"/>
    </row>
    <row r="165" spans="5:21">
      <c r="E165" s="51"/>
      <c r="R165" s="21"/>
      <c r="U165" s="21"/>
    </row>
    <row r="166" spans="5:21">
      <c r="E166" s="51"/>
      <c r="R166" s="21"/>
      <c r="U166" s="21"/>
    </row>
    <row r="167" spans="5:21">
      <c r="E167" s="51"/>
      <c r="R167" s="21"/>
      <c r="U167" s="21"/>
    </row>
    <row r="168" spans="5:21">
      <c r="E168" s="51"/>
      <c r="R168" s="21"/>
      <c r="U168" s="21"/>
    </row>
    <row r="169" spans="5:21">
      <c r="E169" s="51"/>
      <c r="R169" s="21"/>
      <c r="U169" s="21"/>
    </row>
    <row r="170" spans="5:21">
      <c r="E170" s="51"/>
      <c r="R170" s="21"/>
      <c r="U170" s="21"/>
    </row>
    <row r="171" spans="5:21">
      <c r="E171" s="51"/>
      <c r="R171" s="21"/>
      <c r="U171" s="21"/>
    </row>
    <row r="172" spans="5:21">
      <c r="E172" s="51"/>
      <c r="R172" s="21"/>
      <c r="U172" s="21"/>
    </row>
    <row r="173" spans="5:21">
      <c r="E173" s="51"/>
      <c r="R173" s="21"/>
      <c r="U173" s="21"/>
    </row>
    <row r="174" spans="5:21">
      <c r="E174" s="51"/>
      <c r="R174" s="21"/>
      <c r="U174" s="21"/>
    </row>
    <row r="175" spans="5:21">
      <c r="E175" s="51"/>
      <c r="R175" s="21"/>
      <c r="U175" s="21"/>
    </row>
    <row r="176" spans="5:21">
      <c r="E176" s="51"/>
      <c r="R176" s="21"/>
      <c r="U176" s="21"/>
    </row>
    <row r="177" spans="5:21">
      <c r="E177" s="51"/>
      <c r="R177" s="21"/>
      <c r="U177" s="21"/>
    </row>
    <row r="178" spans="5:21">
      <c r="E178" s="51"/>
      <c r="R178" s="21"/>
      <c r="U178" s="21"/>
    </row>
    <row r="179" spans="5:21">
      <c r="E179" s="51"/>
      <c r="R179" s="21"/>
      <c r="U179" s="21"/>
    </row>
    <row r="180" spans="5:21">
      <c r="E180" s="51"/>
      <c r="R180" s="21"/>
      <c r="U180" s="21"/>
    </row>
    <row r="181" spans="5:21">
      <c r="E181" s="51"/>
      <c r="R181" s="21"/>
      <c r="U181" s="21"/>
    </row>
    <row r="182" spans="5:21">
      <c r="E182" s="51"/>
      <c r="R182" s="21"/>
      <c r="U182" s="21"/>
    </row>
    <row r="183" spans="5:21">
      <c r="E183" s="51"/>
      <c r="R183" s="21"/>
      <c r="U183" s="21"/>
    </row>
    <row r="184" spans="5:21">
      <c r="E184" s="51"/>
      <c r="R184" s="21"/>
      <c r="U184" s="21"/>
    </row>
    <row r="185" spans="5:21">
      <c r="E185" s="51"/>
      <c r="R185" s="21"/>
      <c r="U185" s="21"/>
    </row>
    <row r="186" spans="5:21">
      <c r="E186" s="51"/>
      <c r="R186" s="21"/>
      <c r="U186" s="21"/>
    </row>
    <row r="187" spans="5:21">
      <c r="E187" s="51"/>
      <c r="R187" s="21"/>
      <c r="U187" s="21"/>
    </row>
    <row r="188" spans="5:21">
      <c r="E188" s="51"/>
      <c r="R188" s="21"/>
      <c r="U188" s="21"/>
    </row>
    <row r="189" spans="5:21">
      <c r="E189" s="51"/>
      <c r="R189" s="21"/>
      <c r="U189" s="21"/>
    </row>
    <row r="190" spans="5:21">
      <c r="E190" s="51"/>
      <c r="R190" s="21"/>
      <c r="U190" s="21"/>
    </row>
    <row r="191" spans="5:21">
      <c r="E191" s="51"/>
      <c r="R191" s="21"/>
      <c r="U191" s="21"/>
    </row>
    <row r="192" spans="5:21">
      <c r="E192" s="51"/>
      <c r="R192" s="21"/>
      <c r="U192" s="21"/>
    </row>
    <row r="193" spans="5:21">
      <c r="E193" s="51"/>
      <c r="R193" s="21"/>
      <c r="U193" s="21"/>
    </row>
    <row r="194" spans="5:21">
      <c r="E194" s="51"/>
      <c r="R194" s="21"/>
      <c r="U194" s="21"/>
    </row>
    <row r="195" spans="5:21">
      <c r="E195" s="51"/>
      <c r="R195" s="21"/>
      <c r="U195" s="21"/>
    </row>
    <row r="196" spans="5:21">
      <c r="E196" s="51"/>
      <c r="R196" s="21"/>
      <c r="U196" s="21"/>
    </row>
    <row r="197" spans="5:21">
      <c r="E197" s="51"/>
      <c r="R197" s="21"/>
      <c r="U197" s="21"/>
    </row>
    <row r="198" spans="5:21">
      <c r="E198" s="51"/>
      <c r="R198" s="21"/>
      <c r="U198" s="21"/>
    </row>
    <row r="199" spans="5:21">
      <c r="E199" s="51"/>
      <c r="R199" s="21"/>
      <c r="U199" s="21"/>
    </row>
    <row r="200" spans="5:21">
      <c r="E200" s="51"/>
      <c r="R200" s="21"/>
      <c r="U200" s="21"/>
    </row>
    <row r="201" spans="5:21">
      <c r="E201" s="51"/>
      <c r="R201" s="21"/>
      <c r="U201" s="21"/>
    </row>
    <row r="202" spans="5:21">
      <c r="E202" s="51"/>
      <c r="R202" s="21"/>
      <c r="U202" s="21"/>
    </row>
    <row r="203" spans="5:21">
      <c r="E203" s="51"/>
      <c r="R203" s="21"/>
      <c r="U203" s="21"/>
    </row>
    <row r="204" spans="5:21">
      <c r="E204" s="51"/>
      <c r="R204" s="21"/>
      <c r="U204" s="21"/>
    </row>
    <row r="205" spans="5:21">
      <c r="E205" s="51"/>
      <c r="R205" s="21"/>
      <c r="U205" s="21"/>
    </row>
    <row r="206" spans="5:21">
      <c r="E206" s="51"/>
      <c r="R206" s="21"/>
      <c r="U206" s="21"/>
    </row>
    <row r="207" spans="5:21">
      <c r="E207" s="51"/>
      <c r="R207" s="21"/>
      <c r="U207" s="21"/>
    </row>
    <row r="208" spans="5:21">
      <c r="E208" s="51"/>
      <c r="R208" s="21"/>
      <c r="U208" s="21"/>
    </row>
    <row r="209" spans="5:21">
      <c r="E209" s="51"/>
      <c r="R209" s="21"/>
      <c r="U209" s="21"/>
    </row>
    <row r="210" spans="5:21">
      <c r="E210" s="51"/>
      <c r="R210" s="21"/>
      <c r="U210" s="21"/>
    </row>
    <row r="211" spans="5:21">
      <c r="E211" s="51"/>
      <c r="R211" s="21"/>
      <c r="U211" s="21"/>
    </row>
    <row r="212" spans="5:21">
      <c r="E212" s="51"/>
      <c r="R212" s="21"/>
      <c r="U212" s="21"/>
    </row>
    <row r="213" spans="5:21">
      <c r="E213" s="51"/>
      <c r="R213" s="21"/>
      <c r="U213" s="21"/>
    </row>
    <row r="214" spans="5:21">
      <c r="E214" s="51"/>
      <c r="R214" s="21"/>
      <c r="U214" s="21"/>
    </row>
    <row r="215" spans="5:21">
      <c r="E215" s="51"/>
      <c r="R215" s="21"/>
      <c r="U215" s="21"/>
    </row>
    <row r="216" spans="5:21">
      <c r="E216" s="51"/>
      <c r="R216" s="21"/>
      <c r="U216" s="21"/>
    </row>
    <row r="217" spans="5:21">
      <c r="E217" s="51"/>
      <c r="R217" s="21"/>
      <c r="U217" s="21"/>
    </row>
    <row r="218" spans="5:21">
      <c r="E218" s="51"/>
      <c r="R218" s="21"/>
      <c r="U218" s="21"/>
    </row>
    <row r="219" spans="5:21">
      <c r="E219" s="51"/>
      <c r="R219" s="21"/>
      <c r="U219" s="21"/>
    </row>
    <row r="220" spans="5:21">
      <c r="E220" s="51"/>
      <c r="R220" s="21"/>
      <c r="U220" s="21"/>
    </row>
    <row r="221" spans="5:21">
      <c r="E221" s="51"/>
      <c r="R221" s="21"/>
      <c r="U221" s="21"/>
    </row>
    <row r="222" spans="5:21">
      <c r="E222" s="51"/>
      <c r="R222" s="21"/>
      <c r="U222" s="21"/>
    </row>
    <row r="223" spans="5:21">
      <c r="E223" s="51"/>
      <c r="R223" s="21"/>
      <c r="U223" s="21"/>
    </row>
    <row r="224" spans="5:21">
      <c r="E224" s="51"/>
      <c r="R224" s="21"/>
      <c r="U224" s="21"/>
    </row>
    <row r="225" spans="5:21">
      <c r="E225" s="51"/>
      <c r="R225" s="21"/>
      <c r="U225" s="21"/>
    </row>
    <row r="226" spans="5:21">
      <c r="E226" s="51"/>
      <c r="R226" s="21"/>
      <c r="U226" s="21"/>
    </row>
    <row r="227" spans="5:21">
      <c r="E227" s="51"/>
      <c r="R227" s="21"/>
      <c r="U227" s="21"/>
    </row>
    <row r="228" spans="5:21">
      <c r="E228" s="51"/>
      <c r="R228" s="21"/>
      <c r="U228" s="21"/>
    </row>
    <row r="229" spans="5:21">
      <c r="E229" s="51"/>
      <c r="R229" s="21"/>
      <c r="U229" s="21"/>
    </row>
    <row r="230" spans="5:21">
      <c r="E230" s="51"/>
      <c r="R230" s="21"/>
      <c r="U230" s="21"/>
    </row>
    <row r="231" spans="5:21">
      <c r="E231" s="51"/>
      <c r="R231" s="21"/>
      <c r="U231" s="21"/>
    </row>
    <row r="232" spans="5:21">
      <c r="E232" s="51"/>
      <c r="R232" s="21"/>
      <c r="U232" s="21"/>
    </row>
    <row r="233" spans="5:21">
      <c r="E233" s="51"/>
      <c r="R233" s="21"/>
      <c r="U233" s="21"/>
    </row>
    <row r="234" spans="5:21">
      <c r="E234" s="51"/>
      <c r="R234" s="21"/>
      <c r="U234" s="21"/>
    </row>
    <row r="235" spans="5:21">
      <c r="E235" s="51"/>
      <c r="R235" s="21"/>
      <c r="U235" s="21"/>
    </row>
    <row r="236" spans="5:21">
      <c r="E236" s="51"/>
      <c r="R236" s="21"/>
      <c r="U236" s="21"/>
    </row>
    <row r="237" spans="5:21">
      <c r="E237" s="51"/>
      <c r="R237" s="21"/>
      <c r="U237" s="21"/>
    </row>
    <row r="238" spans="5:21">
      <c r="E238" s="51"/>
      <c r="R238" s="21"/>
      <c r="U238" s="21"/>
    </row>
    <row r="239" spans="5:21">
      <c r="E239" s="51"/>
      <c r="R239" s="21"/>
      <c r="U239" s="21"/>
    </row>
    <row r="240" spans="5:21">
      <c r="E240" s="51"/>
      <c r="R240" s="21"/>
      <c r="U240" s="21"/>
    </row>
    <row r="241" spans="5:21">
      <c r="E241" s="51"/>
      <c r="R241" s="21"/>
      <c r="U241" s="21"/>
    </row>
    <row r="242" spans="5:21">
      <c r="E242" s="51"/>
      <c r="R242" s="21"/>
      <c r="U242" s="21"/>
    </row>
    <row r="243" spans="5:21">
      <c r="E243" s="51"/>
      <c r="R243" s="21"/>
      <c r="U243" s="21"/>
    </row>
    <row r="244" spans="5:21">
      <c r="E244" s="51"/>
      <c r="R244" s="21"/>
      <c r="U244" s="21"/>
    </row>
    <row r="245" spans="5:21">
      <c r="E245" s="51"/>
      <c r="R245" s="21"/>
      <c r="U245" s="21"/>
    </row>
    <row r="246" spans="5:21">
      <c r="E246" s="51"/>
      <c r="R246" s="21"/>
      <c r="U246" s="21"/>
    </row>
    <row r="247" spans="5:21">
      <c r="E247" s="51"/>
      <c r="R247" s="21"/>
      <c r="U247" s="21"/>
    </row>
    <row r="248" spans="5:21">
      <c r="E248" s="51"/>
      <c r="R248" s="21"/>
      <c r="U248" s="21"/>
    </row>
    <row r="249" spans="5:21">
      <c r="E249" s="51"/>
      <c r="R249" s="21"/>
      <c r="U249" s="21"/>
    </row>
    <row r="250" spans="5:21">
      <c r="E250" s="51"/>
      <c r="R250" s="21"/>
      <c r="U250" s="21"/>
    </row>
    <row r="251" spans="5:21">
      <c r="E251" s="51"/>
      <c r="R251" s="21"/>
      <c r="U251" s="21"/>
    </row>
    <row r="252" spans="5:21">
      <c r="E252" s="51"/>
      <c r="R252" s="21"/>
      <c r="U252" s="21"/>
    </row>
    <row r="253" spans="5:21">
      <c r="E253" s="51"/>
      <c r="R253" s="21"/>
      <c r="U253" s="21"/>
    </row>
    <row r="254" spans="5:21">
      <c r="E254" s="51"/>
      <c r="R254" s="21"/>
      <c r="U254" s="21"/>
    </row>
    <row r="255" spans="5:21">
      <c r="E255" s="51"/>
      <c r="R255" s="21"/>
      <c r="U255" s="21"/>
    </row>
    <row r="256" spans="5:21">
      <c r="E256" s="51"/>
      <c r="R256" s="21"/>
      <c r="U256" s="21"/>
    </row>
    <row r="257" spans="5:21">
      <c r="E257" s="51"/>
      <c r="R257" s="21"/>
      <c r="U257" s="21"/>
    </row>
    <row r="258" spans="5:21">
      <c r="E258" s="51"/>
      <c r="R258" s="21"/>
      <c r="U258" s="21"/>
    </row>
    <row r="259" spans="5:21">
      <c r="E259" s="51"/>
      <c r="R259" s="21"/>
      <c r="U259" s="21"/>
    </row>
    <row r="260" spans="5:21">
      <c r="E260" s="51"/>
      <c r="R260" s="21"/>
      <c r="U260" s="21"/>
    </row>
    <row r="261" spans="5:21">
      <c r="E261" s="51"/>
      <c r="R261" s="21"/>
      <c r="U261" s="21"/>
    </row>
    <row r="262" spans="5:21">
      <c r="E262" s="51"/>
      <c r="R262" s="21"/>
      <c r="U262" s="21"/>
    </row>
    <row r="263" spans="5:21">
      <c r="E263" s="51"/>
      <c r="R263" s="21"/>
      <c r="U263" s="21"/>
    </row>
    <row r="264" spans="5:21">
      <c r="E264" s="51"/>
      <c r="R264" s="21"/>
      <c r="U264" s="21"/>
    </row>
    <row r="265" spans="5:21">
      <c r="E265" s="51"/>
      <c r="R265" s="21"/>
      <c r="U265" s="21"/>
    </row>
    <row r="266" spans="5:21">
      <c r="E266" s="51"/>
      <c r="R266" s="21"/>
      <c r="U266" s="21"/>
    </row>
    <row r="267" spans="5:21">
      <c r="E267" s="51"/>
      <c r="R267" s="21"/>
      <c r="U267" s="21"/>
    </row>
    <row r="268" spans="5:21">
      <c r="E268" s="51"/>
      <c r="R268" s="21"/>
      <c r="U268" s="21"/>
    </row>
    <row r="269" spans="5:21">
      <c r="E269" s="51"/>
      <c r="R269" s="21"/>
      <c r="U269" s="21"/>
    </row>
    <row r="270" spans="5:21">
      <c r="E270" s="51"/>
      <c r="R270" s="21"/>
      <c r="U270" s="21"/>
    </row>
    <row r="271" spans="5:21">
      <c r="E271" s="51"/>
      <c r="R271" s="21"/>
      <c r="U271" s="21"/>
    </row>
    <row r="272" spans="5:21">
      <c r="E272" s="51"/>
      <c r="R272" s="21"/>
      <c r="U272" s="21"/>
    </row>
    <row r="273" spans="5:21">
      <c r="E273" s="51"/>
      <c r="R273" s="21"/>
      <c r="U273" s="21"/>
    </row>
    <row r="274" spans="5:21">
      <c r="E274" s="51"/>
      <c r="R274" s="21"/>
      <c r="U274" s="21"/>
    </row>
    <row r="275" spans="5:21">
      <c r="E275" s="51"/>
      <c r="R275" s="21"/>
      <c r="U275" s="21"/>
    </row>
    <row r="276" spans="5:21">
      <c r="E276" s="51"/>
      <c r="R276" s="21"/>
      <c r="U276" s="21"/>
    </row>
    <row r="277" spans="5:21">
      <c r="E277" s="51"/>
      <c r="R277" s="21"/>
      <c r="U277" s="21"/>
    </row>
    <row r="278" spans="5:21">
      <c r="E278" s="51"/>
      <c r="R278" s="21"/>
      <c r="U278" s="21"/>
    </row>
    <row r="279" spans="5:21">
      <c r="E279" s="51"/>
      <c r="R279" s="21"/>
      <c r="U279" s="21"/>
    </row>
    <row r="280" spans="5:21">
      <c r="E280" s="51"/>
      <c r="R280" s="21"/>
      <c r="U280" s="21"/>
    </row>
    <row r="281" spans="5:21">
      <c r="E281" s="51"/>
      <c r="R281" s="21"/>
      <c r="U281" s="21"/>
    </row>
    <row r="282" spans="5:21">
      <c r="E282" s="51"/>
      <c r="R282" s="21"/>
      <c r="U282" s="21"/>
    </row>
    <row r="283" spans="5:21">
      <c r="E283" s="51"/>
      <c r="R283" s="21"/>
      <c r="U283" s="21"/>
    </row>
    <row r="284" spans="5:21">
      <c r="E284" s="51"/>
      <c r="R284" s="21"/>
      <c r="U284" s="21"/>
    </row>
    <row r="285" spans="5:21">
      <c r="E285" s="51"/>
      <c r="R285" s="21"/>
      <c r="U285" s="21"/>
    </row>
    <row r="286" spans="5:21">
      <c r="E286" s="51"/>
      <c r="R286" s="21"/>
      <c r="U286" s="21"/>
    </row>
    <row r="287" spans="5:21">
      <c r="E287" s="51"/>
      <c r="R287" s="21"/>
      <c r="U287" s="21"/>
    </row>
    <row r="288" spans="5:21">
      <c r="E288" s="51"/>
      <c r="R288" s="21"/>
      <c r="U288" s="21"/>
    </row>
    <row r="289" spans="5:21">
      <c r="E289" s="51"/>
      <c r="R289" s="21"/>
      <c r="U289" s="21"/>
    </row>
    <row r="290" spans="5:21">
      <c r="E290" s="51"/>
      <c r="R290" s="21"/>
      <c r="U290" s="21"/>
    </row>
    <row r="291" spans="5:21">
      <c r="E291" s="51"/>
      <c r="R291" s="21"/>
      <c r="U291" s="21"/>
    </row>
    <row r="292" spans="5:21">
      <c r="E292" s="51"/>
      <c r="R292" s="21"/>
      <c r="U292" s="21"/>
    </row>
    <row r="293" spans="5:21">
      <c r="E293" s="51"/>
      <c r="R293" s="21"/>
      <c r="U293" s="21"/>
    </row>
    <row r="294" spans="5:21">
      <c r="E294" s="51"/>
      <c r="R294" s="21"/>
      <c r="U294" s="21"/>
    </row>
    <row r="295" spans="5:21">
      <c r="E295" s="51"/>
      <c r="R295" s="21"/>
      <c r="U295" s="21"/>
    </row>
    <row r="296" spans="5:21">
      <c r="E296" s="51"/>
      <c r="R296" s="21"/>
      <c r="U296" s="21"/>
    </row>
    <row r="297" spans="5:21">
      <c r="E297" s="51"/>
      <c r="R297" s="21"/>
      <c r="U297" s="21"/>
    </row>
    <row r="298" spans="5:21">
      <c r="E298" s="51"/>
      <c r="R298" s="21"/>
      <c r="U298" s="21"/>
    </row>
    <row r="299" spans="5:21">
      <c r="E299" s="51"/>
      <c r="R299" s="21"/>
      <c r="U299" s="21"/>
    </row>
    <row r="300" spans="5:21">
      <c r="E300" s="51"/>
      <c r="R300" s="21"/>
      <c r="U300" s="21"/>
    </row>
    <row r="301" spans="5:21">
      <c r="E301" s="51"/>
      <c r="R301" s="21"/>
      <c r="U301" s="21"/>
    </row>
    <row r="302" spans="5:21">
      <c r="E302" s="51"/>
      <c r="R302" s="21"/>
      <c r="U302" s="21"/>
    </row>
    <row r="303" spans="5:21">
      <c r="E303" s="51"/>
      <c r="R303" s="21"/>
      <c r="U303" s="21"/>
    </row>
    <row r="304" spans="5:21">
      <c r="E304" s="51"/>
      <c r="R304" s="21"/>
      <c r="U304" s="21"/>
    </row>
    <row r="305" spans="5:21">
      <c r="E305" s="51"/>
      <c r="R305" s="21"/>
      <c r="U305" s="21"/>
    </row>
    <row r="306" spans="5:21">
      <c r="E306" s="51"/>
      <c r="R306" s="21"/>
      <c r="U306" s="21"/>
    </row>
    <row r="307" spans="5:21">
      <c r="E307" s="51"/>
      <c r="R307" s="21"/>
      <c r="U307" s="21"/>
    </row>
    <row r="308" spans="5:21">
      <c r="E308" s="51"/>
      <c r="R308" s="21"/>
      <c r="U308" s="21"/>
    </row>
    <row r="309" spans="5:21">
      <c r="E309" s="51"/>
      <c r="R309" s="21"/>
      <c r="U309" s="21"/>
    </row>
    <row r="310" spans="5:21">
      <c r="E310" s="51"/>
      <c r="R310" s="21"/>
      <c r="U310" s="21"/>
    </row>
    <row r="311" spans="5:21">
      <c r="E311" s="51"/>
      <c r="R311" s="21"/>
      <c r="U311" s="21"/>
    </row>
    <row r="312" spans="5:21">
      <c r="E312" s="51"/>
      <c r="R312" s="21"/>
      <c r="U312" s="21"/>
    </row>
    <row r="313" spans="5:21">
      <c r="E313" s="51"/>
      <c r="R313" s="21"/>
      <c r="U313" s="21"/>
    </row>
    <row r="314" spans="5:21">
      <c r="E314" s="51"/>
      <c r="R314" s="21"/>
      <c r="U314" s="21"/>
    </row>
    <row r="315" spans="5:21">
      <c r="E315" s="51"/>
      <c r="R315" s="21"/>
      <c r="U315" s="21"/>
    </row>
    <row r="316" spans="5:21">
      <c r="E316" s="51"/>
      <c r="R316" s="21"/>
      <c r="U316" s="21"/>
    </row>
    <row r="317" spans="5:21">
      <c r="E317" s="51"/>
      <c r="R317" s="21"/>
      <c r="U317" s="21"/>
    </row>
    <row r="318" spans="5:21">
      <c r="E318" s="51"/>
      <c r="R318" s="21"/>
      <c r="U318" s="21"/>
    </row>
    <row r="319" spans="5:21">
      <c r="E319" s="51"/>
      <c r="R319" s="21"/>
      <c r="U319" s="21"/>
    </row>
    <row r="320" spans="5:21">
      <c r="E320" s="51"/>
      <c r="R320" s="21"/>
      <c r="U320" s="21"/>
    </row>
    <row r="321" spans="5:21">
      <c r="E321" s="51"/>
      <c r="R321" s="21"/>
      <c r="U321" s="21"/>
    </row>
    <row r="322" spans="5:21">
      <c r="E322" s="51"/>
      <c r="R322" s="21"/>
      <c r="U322" s="21"/>
    </row>
    <row r="323" spans="5:21">
      <c r="E323" s="51"/>
      <c r="R323" s="21"/>
      <c r="U323" s="21"/>
    </row>
    <row r="324" spans="5:21">
      <c r="E324" s="51"/>
      <c r="R324" s="21"/>
      <c r="U324" s="21"/>
    </row>
    <row r="325" spans="5:21">
      <c r="E325" s="51"/>
      <c r="R325" s="21"/>
      <c r="U325" s="21"/>
    </row>
    <row r="326" spans="5:21">
      <c r="E326" s="51"/>
      <c r="R326" s="21"/>
      <c r="U326" s="21"/>
    </row>
    <row r="327" spans="5:21">
      <c r="E327" s="51"/>
      <c r="R327" s="21"/>
      <c r="U327" s="21"/>
    </row>
    <row r="328" spans="5:21">
      <c r="E328" s="51"/>
      <c r="R328" s="21"/>
      <c r="U328" s="21"/>
    </row>
    <row r="329" spans="5:21">
      <c r="E329" s="51"/>
      <c r="R329" s="21"/>
      <c r="U329" s="21"/>
    </row>
    <row r="330" spans="5:21">
      <c r="E330" s="51"/>
      <c r="R330" s="21"/>
      <c r="U330" s="21"/>
    </row>
    <row r="331" spans="5:21">
      <c r="E331" s="51"/>
      <c r="R331" s="21"/>
      <c r="U331" s="21"/>
    </row>
    <row r="332" spans="5:21">
      <c r="E332" s="51"/>
      <c r="R332" s="21"/>
      <c r="U332" s="21"/>
    </row>
    <row r="333" spans="5:21">
      <c r="E333" s="51"/>
      <c r="R333" s="21"/>
      <c r="U333" s="21"/>
    </row>
    <row r="334" spans="5:21">
      <c r="E334" s="51"/>
      <c r="R334" s="21"/>
      <c r="U334" s="21"/>
    </row>
    <row r="335" spans="5:21">
      <c r="E335" s="51"/>
      <c r="R335" s="21"/>
      <c r="U335" s="21"/>
    </row>
    <row r="336" spans="5:21">
      <c r="E336" s="51"/>
      <c r="R336" s="21"/>
      <c r="U336" s="21"/>
    </row>
    <row r="337" spans="5:21">
      <c r="E337" s="51"/>
      <c r="R337" s="21"/>
      <c r="U337" s="21"/>
    </row>
    <row r="338" spans="5:21">
      <c r="E338" s="51"/>
      <c r="R338" s="21"/>
      <c r="U338" s="21"/>
    </row>
    <row r="339" spans="5:21">
      <c r="E339" s="51"/>
      <c r="R339" s="21"/>
      <c r="U339" s="21"/>
    </row>
    <row r="340" spans="5:21">
      <c r="E340" s="51"/>
      <c r="R340" s="21"/>
      <c r="U340" s="21"/>
    </row>
    <row r="341" spans="5:21">
      <c r="E341" s="51"/>
      <c r="R341" s="21"/>
      <c r="U341" s="21"/>
    </row>
    <row r="342" spans="5:21">
      <c r="E342" s="51"/>
      <c r="R342" s="21"/>
      <c r="U342" s="21"/>
    </row>
    <row r="343" spans="5:21">
      <c r="E343" s="51"/>
      <c r="R343" s="21"/>
      <c r="U343" s="21"/>
    </row>
    <row r="344" spans="5:21">
      <c r="E344" s="51"/>
      <c r="R344" s="21"/>
      <c r="U344" s="21"/>
    </row>
    <row r="345" spans="5:21">
      <c r="E345" s="51"/>
      <c r="R345" s="21"/>
      <c r="U345" s="21"/>
    </row>
    <row r="346" spans="5:21">
      <c r="E346" s="51"/>
      <c r="R346" s="21"/>
      <c r="U346" s="21"/>
    </row>
    <row r="347" spans="5:21">
      <c r="E347" s="51"/>
      <c r="R347" s="21"/>
      <c r="U347" s="21"/>
    </row>
    <row r="348" spans="5:21">
      <c r="E348" s="51"/>
      <c r="R348" s="21"/>
      <c r="U348" s="21"/>
    </row>
    <row r="349" spans="5:21">
      <c r="E349" s="51"/>
      <c r="R349" s="21"/>
      <c r="U349" s="21"/>
    </row>
    <row r="350" spans="5:21">
      <c r="E350" s="51"/>
      <c r="R350" s="21"/>
      <c r="U350" s="21"/>
    </row>
    <row r="351" spans="5:21">
      <c r="E351" s="51"/>
      <c r="R351" s="21"/>
      <c r="U351" s="21"/>
    </row>
    <row r="352" spans="5:21">
      <c r="E352" s="51"/>
      <c r="R352" s="21"/>
      <c r="U352" s="21"/>
    </row>
    <row r="353" spans="5:21">
      <c r="E353" s="51"/>
      <c r="R353" s="21"/>
      <c r="U353" s="21"/>
    </row>
    <row r="354" spans="5:21">
      <c r="E354" s="51"/>
      <c r="R354" s="21"/>
      <c r="U354" s="21"/>
    </row>
    <row r="355" spans="5:21">
      <c r="E355" s="51"/>
      <c r="R355" s="21"/>
      <c r="U355" s="21"/>
    </row>
    <row r="356" spans="5:21">
      <c r="E356" s="51"/>
      <c r="R356" s="21"/>
      <c r="U356" s="21"/>
    </row>
    <row r="357" spans="5:21">
      <c r="E357" s="51"/>
      <c r="R357" s="21"/>
      <c r="U357" s="21"/>
    </row>
    <row r="358" spans="5:21">
      <c r="E358" s="51"/>
      <c r="R358" s="21"/>
      <c r="U358" s="21"/>
    </row>
    <row r="359" spans="5:21">
      <c r="E359" s="51"/>
      <c r="R359" s="21"/>
      <c r="U359" s="21"/>
    </row>
    <row r="360" spans="5:21">
      <c r="E360" s="51"/>
      <c r="R360" s="21"/>
      <c r="U360" s="21"/>
    </row>
    <row r="361" spans="5:21">
      <c r="E361" s="51"/>
      <c r="R361" s="21"/>
      <c r="U361" s="21"/>
    </row>
    <row r="362" spans="5:21">
      <c r="E362" s="51"/>
      <c r="R362" s="21"/>
      <c r="U362" s="21"/>
    </row>
    <row r="363" spans="5:21">
      <c r="E363" s="51"/>
      <c r="R363" s="21"/>
      <c r="U363" s="21"/>
    </row>
    <row r="364" spans="5:21">
      <c r="E364" s="51"/>
      <c r="R364" s="21"/>
      <c r="U364" s="21"/>
    </row>
    <row r="365" spans="5:21">
      <c r="E365" s="51"/>
      <c r="R365" s="21"/>
      <c r="U365" s="21"/>
    </row>
    <row r="366" spans="5:21">
      <c r="E366" s="51"/>
      <c r="R366" s="21"/>
      <c r="U366" s="21"/>
    </row>
    <row r="367" spans="5:21">
      <c r="E367" s="51"/>
      <c r="R367" s="21"/>
      <c r="U367" s="21"/>
    </row>
    <row r="368" spans="5:21">
      <c r="E368" s="51"/>
      <c r="R368" s="21"/>
      <c r="U368" s="21"/>
    </row>
    <row r="369" spans="5:21">
      <c r="E369" s="51"/>
      <c r="R369" s="21"/>
      <c r="U369" s="21"/>
    </row>
    <row r="370" spans="5:21">
      <c r="E370" s="51"/>
      <c r="R370" s="21"/>
      <c r="U370" s="21"/>
    </row>
    <row r="371" spans="5:21">
      <c r="E371" s="51"/>
      <c r="R371" s="21"/>
      <c r="U371" s="21"/>
    </row>
    <row r="372" spans="5:21">
      <c r="E372" s="51"/>
      <c r="R372" s="21"/>
      <c r="U372" s="21"/>
    </row>
    <row r="373" spans="5:21">
      <c r="E373" s="51"/>
      <c r="R373" s="21"/>
      <c r="U373" s="21"/>
    </row>
    <row r="374" spans="5:21">
      <c r="E374" s="51"/>
      <c r="R374" s="21"/>
      <c r="U374" s="21"/>
    </row>
    <row r="375" spans="5:21">
      <c r="E375" s="51"/>
      <c r="R375" s="21"/>
      <c r="U375" s="21"/>
    </row>
    <row r="376" spans="5:21">
      <c r="E376" s="51"/>
      <c r="R376" s="21"/>
      <c r="U376" s="21"/>
    </row>
    <row r="377" spans="5:21">
      <c r="E377" s="51"/>
      <c r="R377" s="21"/>
      <c r="U377" s="21"/>
    </row>
    <row r="378" spans="5:21">
      <c r="E378" s="51"/>
      <c r="R378" s="21"/>
      <c r="U378" s="21"/>
    </row>
    <row r="379" spans="5:21">
      <c r="E379" s="51"/>
      <c r="R379" s="21"/>
      <c r="U379" s="21"/>
    </row>
    <row r="380" spans="5:21">
      <c r="E380" s="51"/>
      <c r="R380" s="21"/>
      <c r="U380" s="21"/>
    </row>
    <row r="381" spans="5:21">
      <c r="E381" s="51"/>
      <c r="R381" s="21"/>
      <c r="U381" s="21"/>
    </row>
    <row r="382" spans="5:21">
      <c r="E382" s="51"/>
      <c r="R382" s="21"/>
      <c r="U382" s="21"/>
    </row>
    <row r="383" spans="5:21">
      <c r="E383" s="51"/>
      <c r="R383" s="21"/>
      <c r="U383" s="21"/>
    </row>
    <row r="384" spans="5:21">
      <c r="E384" s="51"/>
      <c r="R384" s="21"/>
      <c r="U384" s="21"/>
    </row>
    <row r="385" spans="5:21">
      <c r="E385" s="51"/>
      <c r="R385" s="21"/>
      <c r="U385" s="21"/>
    </row>
    <row r="386" spans="5:21">
      <c r="E386" s="51"/>
      <c r="R386" s="21"/>
      <c r="U386" s="21"/>
    </row>
    <row r="387" spans="5:21">
      <c r="E387" s="51"/>
      <c r="R387" s="21"/>
      <c r="U387" s="21"/>
    </row>
    <row r="388" spans="5:21">
      <c r="E388" s="51"/>
      <c r="R388" s="21"/>
      <c r="U388" s="21"/>
    </row>
    <row r="389" spans="5:21">
      <c r="E389" s="51"/>
      <c r="R389" s="21"/>
      <c r="U389" s="21"/>
    </row>
    <row r="390" spans="5:21">
      <c r="E390" s="51"/>
      <c r="R390" s="21"/>
      <c r="U390" s="21"/>
    </row>
    <row r="391" spans="5:21">
      <c r="E391" s="51"/>
      <c r="R391" s="21"/>
      <c r="U391" s="21"/>
    </row>
    <row r="392" spans="5:21">
      <c r="E392" s="51"/>
      <c r="R392" s="21"/>
      <c r="U392" s="21"/>
    </row>
    <row r="393" spans="5:21">
      <c r="E393" s="51"/>
      <c r="R393" s="21"/>
      <c r="U393" s="21"/>
    </row>
    <row r="394" spans="5:21">
      <c r="E394" s="51"/>
      <c r="R394" s="21"/>
      <c r="U394" s="21"/>
    </row>
    <row r="395" spans="5:21">
      <c r="E395" s="51"/>
      <c r="R395" s="21"/>
      <c r="U395" s="21"/>
    </row>
    <row r="396" spans="5:21">
      <c r="E396" s="51"/>
      <c r="R396" s="21"/>
      <c r="U396" s="21"/>
    </row>
    <row r="397" spans="5:21">
      <c r="E397" s="51"/>
      <c r="R397" s="21"/>
      <c r="U397" s="21"/>
    </row>
    <row r="398" spans="5:21">
      <c r="E398" s="51"/>
      <c r="R398" s="21"/>
      <c r="U398" s="21"/>
    </row>
    <row r="399" spans="5:21">
      <c r="E399" s="51"/>
      <c r="R399" s="21"/>
      <c r="U399" s="21"/>
    </row>
    <row r="400" spans="5:21">
      <c r="E400" s="51"/>
      <c r="R400" s="21"/>
      <c r="U400" s="21"/>
    </row>
    <row r="401" spans="5:21">
      <c r="E401" s="51"/>
      <c r="R401" s="21"/>
      <c r="U401" s="21"/>
    </row>
    <row r="402" spans="5:21">
      <c r="E402" s="51"/>
      <c r="R402" s="21"/>
      <c r="U402" s="21"/>
    </row>
    <row r="403" spans="5:21">
      <c r="E403" s="51"/>
      <c r="R403" s="21"/>
      <c r="U403" s="21"/>
    </row>
    <row r="404" spans="5:21">
      <c r="E404" s="51"/>
      <c r="R404" s="21"/>
      <c r="U404" s="21"/>
    </row>
    <row r="405" spans="5:21">
      <c r="E405" s="51"/>
      <c r="R405" s="21"/>
      <c r="U405" s="21"/>
    </row>
    <row r="406" spans="5:21">
      <c r="E406" s="51"/>
      <c r="R406" s="21"/>
      <c r="U406" s="21"/>
    </row>
    <row r="407" spans="5:21">
      <c r="E407" s="51"/>
      <c r="R407" s="21"/>
      <c r="U407" s="21"/>
    </row>
    <row r="408" spans="5:21">
      <c r="E408" s="51"/>
      <c r="R408" s="21"/>
      <c r="U408" s="21"/>
    </row>
    <row r="409" spans="5:21">
      <c r="E409" s="51"/>
      <c r="R409" s="21"/>
      <c r="U409" s="21"/>
    </row>
    <row r="410" spans="5:21">
      <c r="E410" s="51"/>
      <c r="R410" s="21"/>
      <c r="U410" s="21"/>
    </row>
    <row r="411" spans="5:21">
      <c r="E411" s="51"/>
      <c r="R411" s="21"/>
      <c r="U411" s="21"/>
    </row>
    <row r="412" spans="5:21">
      <c r="E412" s="51"/>
      <c r="R412" s="21"/>
      <c r="U412" s="21"/>
    </row>
    <row r="413" spans="5:21">
      <c r="E413" s="51"/>
      <c r="R413" s="21"/>
      <c r="U413" s="21"/>
    </row>
    <row r="414" spans="5:21">
      <c r="E414" s="51"/>
      <c r="R414" s="21"/>
      <c r="U414" s="21"/>
    </row>
    <row r="415" spans="5:21">
      <c r="E415" s="51"/>
      <c r="R415" s="21"/>
      <c r="U415" s="21"/>
    </row>
    <row r="416" spans="5:21">
      <c r="E416" s="51"/>
      <c r="R416" s="21"/>
      <c r="U416" s="21"/>
    </row>
    <row r="417" spans="5:21">
      <c r="E417" s="51"/>
      <c r="R417" s="21"/>
      <c r="U417" s="21"/>
    </row>
    <row r="418" spans="5:21">
      <c r="E418" s="51"/>
      <c r="R418" s="21"/>
      <c r="U418" s="21"/>
    </row>
    <row r="419" spans="5:21">
      <c r="E419" s="51"/>
      <c r="R419" s="21"/>
      <c r="U419" s="21"/>
    </row>
    <row r="420" spans="5:21">
      <c r="E420" s="51"/>
      <c r="R420" s="21"/>
      <c r="U420" s="21"/>
    </row>
    <row r="421" spans="5:21">
      <c r="E421" s="51"/>
      <c r="R421" s="21"/>
      <c r="U421" s="21"/>
    </row>
    <row r="422" spans="5:21">
      <c r="E422" s="51"/>
      <c r="R422" s="21"/>
      <c r="U422" s="21"/>
    </row>
    <row r="423" spans="5:21">
      <c r="E423" s="51"/>
      <c r="R423" s="21"/>
      <c r="U423" s="21"/>
    </row>
    <row r="424" spans="5:21">
      <c r="E424" s="51"/>
      <c r="R424" s="21"/>
      <c r="U424" s="21"/>
    </row>
    <row r="425" spans="5:21">
      <c r="E425" s="51"/>
      <c r="R425" s="21"/>
      <c r="U425" s="21"/>
    </row>
    <row r="426" spans="5:21">
      <c r="E426" s="51"/>
      <c r="R426" s="21"/>
      <c r="U426" s="21"/>
    </row>
    <row r="427" spans="5:21">
      <c r="E427" s="51"/>
      <c r="R427" s="21"/>
      <c r="U427" s="21"/>
    </row>
    <row r="428" spans="5:21">
      <c r="E428" s="51"/>
      <c r="R428" s="21"/>
      <c r="U428" s="21"/>
    </row>
    <row r="429" spans="5:21">
      <c r="E429" s="51"/>
      <c r="R429" s="21"/>
      <c r="U429" s="21"/>
    </row>
    <row r="430" spans="5:21">
      <c r="E430" s="51"/>
      <c r="R430" s="21"/>
      <c r="U430" s="21"/>
    </row>
    <row r="431" spans="5:21">
      <c r="E431" s="51"/>
      <c r="R431" s="21"/>
      <c r="U431" s="21"/>
    </row>
    <row r="432" spans="5:21">
      <c r="E432" s="51"/>
      <c r="R432" s="21"/>
      <c r="U432" s="21"/>
    </row>
    <row r="433" spans="5:21">
      <c r="E433" s="51"/>
      <c r="R433" s="21"/>
      <c r="U433" s="21"/>
    </row>
    <row r="434" spans="5:21">
      <c r="E434" s="51"/>
      <c r="R434" s="21"/>
      <c r="U434" s="21"/>
    </row>
    <row r="435" spans="5:21">
      <c r="E435" s="51"/>
      <c r="R435" s="21"/>
      <c r="U435" s="21"/>
    </row>
    <row r="436" spans="5:21">
      <c r="E436" s="51"/>
      <c r="R436" s="21"/>
      <c r="U436" s="21"/>
    </row>
    <row r="437" spans="5:21">
      <c r="E437" s="51"/>
      <c r="R437" s="21"/>
      <c r="U437" s="21"/>
    </row>
    <row r="438" spans="5:21">
      <c r="E438" s="51"/>
      <c r="R438" s="21"/>
      <c r="U438" s="21"/>
    </row>
    <row r="439" spans="5:21">
      <c r="E439" s="51"/>
      <c r="R439" s="21"/>
      <c r="U439" s="21"/>
    </row>
    <row r="440" spans="5:21">
      <c r="E440" s="51"/>
      <c r="R440" s="21"/>
      <c r="U440" s="21"/>
    </row>
    <row r="441" spans="5:21">
      <c r="E441" s="51"/>
      <c r="R441" s="21"/>
      <c r="U441" s="21"/>
    </row>
    <row r="442" spans="5:21">
      <c r="E442" s="51"/>
      <c r="R442" s="21"/>
      <c r="U442" s="21"/>
    </row>
    <row r="443" spans="5:21">
      <c r="E443" s="51"/>
      <c r="R443" s="21"/>
      <c r="U443" s="21"/>
    </row>
    <row r="444" spans="5:21">
      <c r="E444" s="51"/>
      <c r="R444" s="21"/>
      <c r="U444" s="21"/>
    </row>
    <row r="445" spans="5:21">
      <c r="E445" s="51"/>
      <c r="R445" s="21"/>
      <c r="U445" s="21"/>
    </row>
    <row r="446" spans="5:21">
      <c r="E446" s="51"/>
      <c r="R446" s="21"/>
      <c r="U446" s="21"/>
    </row>
    <row r="447" spans="5:21">
      <c r="E447" s="51"/>
      <c r="R447" s="21"/>
      <c r="U447" s="21"/>
    </row>
    <row r="448" spans="5:21">
      <c r="E448" s="51"/>
      <c r="R448" s="21"/>
      <c r="U448" s="21"/>
    </row>
    <row r="449" spans="5:21">
      <c r="E449" s="51"/>
      <c r="R449" s="21"/>
      <c r="U449" s="21"/>
    </row>
    <row r="450" spans="5:21">
      <c r="E450" s="51"/>
      <c r="R450" s="21"/>
      <c r="U450" s="21"/>
    </row>
    <row r="451" spans="5:21">
      <c r="E451" s="51"/>
      <c r="R451" s="21"/>
      <c r="U451" s="21"/>
    </row>
    <row r="452" spans="5:21">
      <c r="E452" s="51"/>
      <c r="R452" s="21"/>
      <c r="U452" s="21"/>
    </row>
    <row r="453" spans="5:21">
      <c r="E453" s="51"/>
      <c r="R453" s="21"/>
      <c r="U453" s="21"/>
    </row>
    <row r="454" spans="5:21">
      <c r="E454" s="51"/>
      <c r="R454" s="21"/>
      <c r="U454" s="21"/>
    </row>
    <row r="455" spans="5:21">
      <c r="E455" s="51"/>
      <c r="R455" s="21"/>
      <c r="U455" s="21"/>
    </row>
    <row r="456" spans="5:21">
      <c r="E456" s="51"/>
      <c r="R456" s="21"/>
      <c r="U456" s="21"/>
    </row>
    <row r="457" spans="5:21">
      <c r="E457" s="51"/>
      <c r="R457" s="21"/>
      <c r="U457" s="21"/>
    </row>
    <row r="458" spans="5:21">
      <c r="E458" s="51"/>
      <c r="R458" s="21"/>
      <c r="U458" s="21"/>
    </row>
    <row r="459" spans="5:21">
      <c r="E459" s="51"/>
      <c r="R459" s="21"/>
      <c r="U459" s="21"/>
    </row>
    <row r="460" spans="5:21">
      <c r="E460" s="51"/>
      <c r="R460" s="21"/>
      <c r="U460" s="21"/>
    </row>
    <row r="461" spans="5:21">
      <c r="E461" s="51"/>
      <c r="R461" s="21"/>
      <c r="U461" s="21"/>
    </row>
    <row r="462" spans="5:21">
      <c r="E462" s="51"/>
      <c r="R462" s="21"/>
      <c r="U462" s="21"/>
    </row>
    <row r="463" spans="5:21">
      <c r="E463" s="51"/>
      <c r="R463" s="21"/>
      <c r="U463" s="21"/>
    </row>
    <row r="464" spans="5:21">
      <c r="E464" s="51"/>
      <c r="R464" s="21"/>
      <c r="U464" s="21"/>
    </row>
    <row r="465" spans="5:21">
      <c r="E465" s="51"/>
      <c r="R465" s="21"/>
      <c r="U465" s="21"/>
    </row>
    <row r="466" spans="5:21">
      <c r="E466" s="51"/>
      <c r="R466" s="21"/>
      <c r="U466" s="21"/>
    </row>
    <row r="467" spans="5:21">
      <c r="E467" s="51"/>
      <c r="R467" s="21"/>
      <c r="U467" s="21"/>
    </row>
    <row r="468" spans="5:21">
      <c r="E468" s="51"/>
      <c r="R468" s="21"/>
      <c r="U468" s="21"/>
    </row>
    <row r="469" spans="5:21">
      <c r="E469" s="51"/>
      <c r="R469" s="21"/>
      <c r="U469" s="21"/>
    </row>
    <row r="470" spans="5:21">
      <c r="E470" s="51"/>
      <c r="R470" s="21"/>
      <c r="U470" s="21"/>
    </row>
    <row r="471" spans="5:21">
      <c r="E471" s="51"/>
      <c r="R471" s="21"/>
      <c r="U471" s="21"/>
    </row>
    <row r="472" spans="5:21">
      <c r="E472" s="51"/>
      <c r="R472" s="21"/>
      <c r="U472" s="21"/>
    </row>
    <row r="473" spans="5:21">
      <c r="E473" s="51"/>
      <c r="R473" s="21"/>
      <c r="U473" s="21"/>
    </row>
    <row r="474" spans="5:21">
      <c r="E474" s="51"/>
      <c r="R474" s="21"/>
      <c r="U474" s="21"/>
    </row>
    <row r="475" spans="5:21">
      <c r="E475" s="51"/>
      <c r="R475" s="21"/>
      <c r="U475" s="21"/>
    </row>
    <row r="476" spans="5:21">
      <c r="E476" s="51"/>
      <c r="R476" s="21"/>
      <c r="U476" s="21"/>
    </row>
    <row r="477" spans="5:21">
      <c r="E477" s="51"/>
      <c r="R477" s="21"/>
      <c r="U477" s="21"/>
    </row>
    <row r="478" spans="5:21">
      <c r="E478" s="51"/>
      <c r="R478" s="21"/>
      <c r="U478" s="21"/>
    </row>
    <row r="479" spans="5:21">
      <c r="E479" s="51"/>
      <c r="R479" s="21"/>
      <c r="U479" s="21"/>
    </row>
    <row r="480" spans="5:21">
      <c r="E480" s="51"/>
      <c r="R480" s="21"/>
      <c r="U480" s="21"/>
    </row>
    <row r="481" spans="5:21">
      <c r="E481" s="51"/>
      <c r="R481" s="21"/>
      <c r="U481" s="21"/>
    </row>
    <row r="482" spans="5:21">
      <c r="E482" s="51"/>
      <c r="R482" s="21"/>
      <c r="U482" s="21"/>
    </row>
    <row r="483" spans="5:21">
      <c r="E483" s="51"/>
      <c r="R483" s="21"/>
      <c r="U483" s="21"/>
    </row>
    <row r="484" spans="5:21">
      <c r="E484" s="51"/>
      <c r="R484" s="21"/>
      <c r="U484" s="21"/>
    </row>
    <row r="485" spans="5:21">
      <c r="E485" s="51"/>
      <c r="R485" s="21"/>
      <c r="U485" s="21"/>
    </row>
    <row r="486" spans="5:21">
      <c r="E486" s="51"/>
      <c r="R486" s="21"/>
      <c r="U486" s="21"/>
    </row>
    <row r="487" spans="5:21">
      <c r="E487" s="51"/>
      <c r="R487" s="21"/>
      <c r="U487" s="21"/>
    </row>
    <row r="488" spans="5:21">
      <c r="E488" s="51"/>
      <c r="R488" s="21"/>
      <c r="U488" s="21"/>
    </row>
    <row r="489" spans="5:21">
      <c r="E489" s="51"/>
      <c r="R489" s="21"/>
      <c r="U489" s="21"/>
    </row>
    <row r="490" spans="5:21">
      <c r="E490" s="51"/>
      <c r="R490" s="21"/>
      <c r="U490" s="21"/>
    </row>
    <row r="491" spans="5:21">
      <c r="E491" s="51"/>
      <c r="R491" s="21"/>
      <c r="U491" s="21"/>
    </row>
    <row r="492" spans="5:21">
      <c r="E492" s="51"/>
      <c r="R492" s="21"/>
      <c r="U492" s="21"/>
    </row>
    <row r="493" spans="5:21">
      <c r="E493" s="51"/>
      <c r="R493" s="21"/>
      <c r="U493" s="21"/>
    </row>
    <row r="494" spans="5:21">
      <c r="E494" s="51"/>
      <c r="R494" s="21"/>
      <c r="U494" s="21"/>
    </row>
    <row r="495" spans="5:21">
      <c r="E495" s="51"/>
      <c r="R495" s="21"/>
      <c r="U495" s="21"/>
    </row>
    <row r="496" spans="5:21">
      <c r="E496" s="51"/>
      <c r="R496" s="21"/>
      <c r="U496" s="21"/>
    </row>
    <row r="497" spans="5:21">
      <c r="E497" s="51"/>
      <c r="R497" s="21"/>
      <c r="U497" s="21"/>
    </row>
    <row r="498" spans="5:21">
      <c r="E498" s="51"/>
      <c r="R498" s="21"/>
      <c r="U498" s="21"/>
    </row>
    <row r="499" spans="5:21">
      <c r="E499" s="51"/>
      <c r="R499" s="21"/>
      <c r="U499" s="21"/>
    </row>
    <row r="500" spans="5:21">
      <c r="E500" s="51"/>
      <c r="R500" s="21"/>
      <c r="U500" s="21"/>
    </row>
    <row r="501" spans="5:21">
      <c r="E501" s="51"/>
      <c r="R501" s="21"/>
      <c r="U501" s="21"/>
    </row>
    <row r="502" spans="5:21">
      <c r="E502" s="51"/>
      <c r="R502" s="21"/>
      <c r="U502" s="21"/>
    </row>
    <row r="503" spans="5:21">
      <c r="E503" s="51"/>
      <c r="R503" s="21"/>
      <c r="U503" s="21"/>
    </row>
    <row r="504" spans="5:21">
      <c r="E504" s="51"/>
      <c r="R504" s="21"/>
      <c r="U504" s="21"/>
    </row>
    <row r="505" spans="5:21">
      <c r="E505" s="51"/>
      <c r="R505" s="21"/>
      <c r="U505" s="21"/>
    </row>
    <row r="506" spans="5:21">
      <c r="E506" s="51"/>
      <c r="R506" s="21"/>
      <c r="U506" s="21"/>
    </row>
    <row r="507" spans="5:21">
      <c r="E507" s="51"/>
      <c r="R507" s="21"/>
      <c r="U507" s="21"/>
    </row>
    <row r="508" spans="5:21">
      <c r="E508" s="51"/>
      <c r="R508" s="21"/>
      <c r="U508" s="21"/>
    </row>
    <row r="509" spans="5:21">
      <c r="E509" s="51"/>
      <c r="R509" s="21"/>
      <c r="U509" s="21"/>
    </row>
    <row r="510" spans="5:21">
      <c r="E510" s="51"/>
      <c r="R510" s="21"/>
      <c r="U510" s="21"/>
    </row>
    <row r="511" spans="5:21">
      <c r="E511" s="51"/>
      <c r="R511" s="21"/>
      <c r="U511" s="21"/>
    </row>
    <row r="512" spans="5:21">
      <c r="E512" s="51"/>
      <c r="R512" s="21"/>
      <c r="U512" s="21"/>
    </row>
    <row r="513" spans="5:21">
      <c r="E513" s="51"/>
      <c r="R513" s="21"/>
      <c r="U513" s="21"/>
    </row>
    <row r="514" spans="5:21">
      <c r="E514" s="51"/>
      <c r="R514" s="21"/>
      <c r="U514" s="21"/>
    </row>
    <row r="515" spans="5:21">
      <c r="E515" s="51"/>
      <c r="R515" s="21"/>
      <c r="U515" s="21"/>
    </row>
    <row r="516" spans="5:21">
      <c r="E516" s="51"/>
      <c r="R516" s="21"/>
      <c r="U516" s="21"/>
    </row>
    <row r="517" spans="5:21">
      <c r="E517" s="51"/>
      <c r="R517" s="21"/>
      <c r="U517" s="21"/>
    </row>
    <row r="518" spans="5:21">
      <c r="E518" s="51"/>
      <c r="R518" s="21"/>
      <c r="U518" s="21"/>
    </row>
    <row r="519" spans="5:21">
      <c r="E519" s="51"/>
      <c r="R519" s="21"/>
      <c r="U519" s="21"/>
    </row>
    <row r="520" spans="5:21">
      <c r="E520" s="51"/>
      <c r="R520" s="21"/>
      <c r="U520" s="21"/>
    </row>
    <row r="521" spans="5:21">
      <c r="E521" s="51"/>
      <c r="R521" s="21"/>
      <c r="U521" s="21"/>
    </row>
    <row r="522" spans="5:21">
      <c r="E522" s="51"/>
      <c r="R522" s="21"/>
      <c r="U522" s="21"/>
    </row>
    <row r="523" spans="5:21">
      <c r="E523" s="51"/>
      <c r="R523" s="21"/>
      <c r="U523" s="21"/>
    </row>
    <row r="524" spans="5:21">
      <c r="E524" s="51"/>
      <c r="R524" s="21"/>
      <c r="U524" s="21"/>
    </row>
    <row r="525" spans="5:21">
      <c r="E525" s="51"/>
      <c r="R525" s="21"/>
      <c r="U525" s="21"/>
    </row>
    <row r="526" spans="5:21">
      <c r="E526" s="51"/>
      <c r="R526" s="21"/>
      <c r="U526" s="21"/>
    </row>
    <row r="527" spans="5:21">
      <c r="E527" s="51"/>
      <c r="R527" s="21"/>
      <c r="U527" s="21"/>
    </row>
    <row r="528" spans="5:21">
      <c r="E528" s="51"/>
      <c r="R528" s="21"/>
      <c r="U528" s="21"/>
    </row>
    <row r="529" spans="5:21">
      <c r="E529" s="51"/>
      <c r="R529" s="21"/>
      <c r="U529" s="21"/>
    </row>
    <row r="530" spans="5:21">
      <c r="E530" s="51"/>
      <c r="R530" s="21"/>
      <c r="U530" s="21"/>
    </row>
    <row r="531" spans="5:21">
      <c r="E531" s="51"/>
      <c r="R531" s="21"/>
      <c r="U531" s="21"/>
    </row>
    <row r="532" spans="5:21">
      <c r="E532" s="51"/>
      <c r="R532" s="21"/>
      <c r="U532" s="21"/>
    </row>
    <row r="533" spans="5:21">
      <c r="E533" s="51"/>
      <c r="R533" s="21"/>
      <c r="U533" s="21"/>
    </row>
    <row r="534" spans="5:21">
      <c r="E534" s="51"/>
      <c r="R534" s="21"/>
      <c r="U534" s="21"/>
    </row>
    <row r="535" spans="5:21">
      <c r="E535" s="51"/>
      <c r="R535" s="21"/>
      <c r="U535" s="21"/>
    </row>
    <row r="536" spans="5:21">
      <c r="E536" s="51"/>
      <c r="R536" s="21"/>
      <c r="U536" s="21"/>
    </row>
    <row r="537" spans="5:21">
      <c r="E537" s="51"/>
      <c r="R537" s="21"/>
      <c r="U537" s="21"/>
    </row>
    <row r="538" spans="5:21">
      <c r="E538" s="51"/>
      <c r="R538" s="21"/>
      <c r="U538" s="21"/>
    </row>
    <row r="539" spans="5:21">
      <c r="E539" s="51"/>
      <c r="R539" s="21"/>
      <c r="U539" s="21"/>
    </row>
    <row r="540" spans="5:21">
      <c r="E540" s="51"/>
      <c r="R540" s="21"/>
      <c r="U540" s="21"/>
    </row>
    <row r="541" spans="5:21">
      <c r="E541" s="51"/>
      <c r="R541" s="21"/>
      <c r="U541" s="21"/>
    </row>
    <row r="542" spans="5:21">
      <c r="E542" s="51"/>
      <c r="R542" s="21"/>
      <c r="U542" s="21"/>
    </row>
    <row r="543" spans="5:21">
      <c r="E543" s="51"/>
      <c r="R543" s="21"/>
      <c r="U543" s="21"/>
    </row>
    <row r="544" spans="5:21">
      <c r="E544" s="51"/>
      <c r="R544" s="21"/>
      <c r="U544" s="21"/>
    </row>
    <row r="545" spans="5:21">
      <c r="E545" s="51"/>
      <c r="R545" s="21"/>
      <c r="U545" s="21"/>
    </row>
    <row r="546" spans="5:21">
      <c r="E546" s="51"/>
      <c r="R546" s="21"/>
      <c r="U546" s="21"/>
    </row>
    <row r="547" spans="5:21">
      <c r="E547" s="51"/>
      <c r="R547" s="21"/>
      <c r="U547" s="21"/>
    </row>
    <row r="548" spans="5:21">
      <c r="E548" s="51"/>
      <c r="R548" s="21"/>
      <c r="U548" s="21"/>
    </row>
    <row r="549" spans="5:21">
      <c r="E549" s="51"/>
      <c r="R549" s="21"/>
      <c r="U549" s="21"/>
    </row>
    <row r="550" spans="5:21">
      <c r="E550" s="51"/>
      <c r="R550" s="21"/>
      <c r="U550" s="21"/>
    </row>
    <row r="551" spans="5:21">
      <c r="E551" s="51"/>
      <c r="R551" s="21"/>
      <c r="U551" s="21"/>
    </row>
    <row r="552" spans="5:21">
      <c r="E552" s="51"/>
      <c r="R552" s="21"/>
      <c r="U552" s="21"/>
    </row>
    <row r="553" spans="5:21">
      <c r="E553" s="51"/>
      <c r="R553" s="21"/>
      <c r="U553" s="21"/>
    </row>
    <row r="554" spans="5:21">
      <c r="E554" s="51"/>
      <c r="R554" s="21"/>
      <c r="U554" s="21"/>
    </row>
    <row r="555" spans="5:21">
      <c r="E555" s="51"/>
      <c r="R555" s="21"/>
      <c r="U555" s="21"/>
    </row>
    <row r="556" spans="5:21">
      <c r="E556" s="51"/>
      <c r="R556" s="21"/>
      <c r="U556" s="21"/>
    </row>
    <row r="557" spans="5:21">
      <c r="E557" s="51"/>
      <c r="R557" s="21"/>
      <c r="U557" s="21"/>
    </row>
    <row r="558" spans="5:21">
      <c r="E558" s="51"/>
      <c r="R558" s="21"/>
      <c r="U558" s="21"/>
    </row>
    <row r="559" spans="5:21">
      <c r="E559" s="51"/>
      <c r="R559" s="21"/>
      <c r="U559" s="21"/>
    </row>
    <row r="560" spans="5:21">
      <c r="E560" s="51"/>
      <c r="R560" s="21"/>
      <c r="U560" s="21"/>
    </row>
    <row r="561" spans="5:21">
      <c r="E561" s="51"/>
      <c r="R561" s="21"/>
      <c r="U561" s="21"/>
    </row>
    <row r="562" spans="5:21">
      <c r="E562" s="51"/>
      <c r="R562" s="21"/>
      <c r="U562" s="21"/>
    </row>
    <row r="563" spans="5:21">
      <c r="E563" s="51"/>
      <c r="R563" s="21"/>
      <c r="U563" s="21"/>
    </row>
    <row r="564" spans="5:21">
      <c r="E564" s="51"/>
      <c r="R564" s="21"/>
      <c r="U564" s="21"/>
    </row>
    <row r="565" spans="5:21">
      <c r="E565" s="51"/>
      <c r="R565" s="21"/>
      <c r="U565" s="21"/>
    </row>
    <row r="566" spans="5:21">
      <c r="E566" s="51"/>
      <c r="R566" s="21"/>
      <c r="U566" s="21"/>
    </row>
    <row r="567" spans="5:21">
      <c r="E567" s="51"/>
      <c r="R567" s="21"/>
      <c r="U567" s="21"/>
    </row>
    <row r="568" spans="5:21">
      <c r="E568" s="51"/>
      <c r="R568" s="21"/>
      <c r="U568" s="21"/>
    </row>
    <row r="569" spans="5:21">
      <c r="E569" s="51"/>
      <c r="R569" s="21"/>
      <c r="U569" s="21"/>
    </row>
    <row r="570" spans="5:21">
      <c r="E570" s="51"/>
      <c r="R570" s="21"/>
      <c r="U570" s="21"/>
    </row>
    <row r="571" spans="5:21">
      <c r="E571" s="51"/>
      <c r="R571" s="21"/>
      <c r="U571" s="21"/>
    </row>
    <row r="572" spans="5:21">
      <c r="E572" s="51"/>
      <c r="R572" s="21"/>
      <c r="U572" s="21"/>
    </row>
    <row r="573" spans="5:21">
      <c r="E573" s="51"/>
      <c r="R573" s="21"/>
      <c r="U573" s="21"/>
    </row>
    <row r="574" spans="5:21">
      <c r="E574" s="51"/>
      <c r="R574" s="21"/>
      <c r="U574" s="21"/>
    </row>
    <row r="575" spans="5:21">
      <c r="E575" s="51"/>
      <c r="R575" s="21"/>
      <c r="U575" s="21"/>
    </row>
    <row r="576" spans="5:21">
      <c r="E576" s="51"/>
      <c r="R576" s="21"/>
      <c r="U576" s="21"/>
    </row>
    <row r="577" spans="5:21">
      <c r="E577" s="51"/>
      <c r="R577" s="21"/>
      <c r="U577" s="21"/>
    </row>
    <row r="578" spans="5:21">
      <c r="E578" s="51"/>
      <c r="R578" s="21"/>
      <c r="U578" s="21"/>
    </row>
    <row r="579" spans="5:21">
      <c r="E579" s="51"/>
      <c r="R579" s="21"/>
      <c r="U579" s="21"/>
    </row>
    <row r="580" spans="5:21">
      <c r="E580" s="51"/>
      <c r="R580" s="21"/>
      <c r="U580" s="21"/>
    </row>
    <row r="581" spans="5:21">
      <c r="E581" s="51"/>
      <c r="R581" s="21"/>
      <c r="U581" s="21"/>
    </row>
    <row r="582" spans="5:21">
      <c r="E582" s="51"/>
      <c r="R582" s="21"/>
      <c r="U582" s="21"/>
    </row>
    <row r="583" spans="5:21">
      <c r="E583" s="51"/>
      <c r="R583" s="21"/>
      <c r="U583" s="21"/>
    </row>
    <row r="584" spans="5:21">
      <c r="E584" s="51"/>
      <c r="R584" s="21"/>
      <c r="U584" s="21"/>
    </row>
    <row r="585" spans="5:21">
      <c r="E585" s="51"/>
      <c r="R585" s="21"/>
      <c r="U585" s="21"/>
    </row>
    <row r="586" spans="5:21">
      <c r="E586" s="51"/>
      <c r="R586" s="21"/>
      <c r="U586" s="21"/>
    </row>
    <row r="587" spans="5:21">
      <c r="E587" s="51"/>
      <c r="R587" s="21"/>
      <c r="U587" s="21"/>
    </row>
    <row r="588" spans="5:21">
      <c r="E588" s="51"/>
      <c r="R588" s="21"/>
      <c r="U588" s="21"/>
    </row>
    <row r="589" spans="5:21">
      <c r="E589" s="51"/>
      <c r="R589" s="21"/>
      <c r="U589" s="21"/>
    </row>
    <row r="590" spans="5:21">
      <c r="E590" s="51"/>
      <c r="R590" s="21"/>
      <c r="U590" s="21"/>
    </row>
    <row r="591" spans="5:21">
      <c r="E591" s="51"/>
      <c r="R591" s="21"/>
      <c r="U591" s="21"/>
    </row>
    <row r="592" spans="5:21">
      <c r="E592" s="51"/>
      <c r="R592" s="21"/>
      <c r="U592" s="21"/>
    </row>
    <row r="593" spans="5:21">
      <c r="E593" s="51"/>
      <c r="R593" s="21"/>
      <c r="U593" s="21"/>
    </row>
    <row r="594" spans="5:21">
      <c r="E594" s="51"/>
      <c r="R594" s="21"/>
      <c r="U594" s="21"/>
    </row>
    <row r="595" spans="5:21">
      <c r="E595" s="51"/>
      <c r="R595" s="21"/>
      <c r="U595" s="21"/>
    </row>
    <row r="596" spans="5:21">
      <c r="E596" s="51"/>
      <c r="R596" s="21"/>
      <c r="U596" s="21"/>
    </row>
    <row r="597" spans="5:21">
      <c r="E597" s="51"/>
      <c r="R597" s="21"/>
      <c r="U597" s="21"/>
    </row>
    <row r="598" spans="5:21">
      <c r="E598" s="51"/>
      <c r="R598" s="21"/>
      <c r="U598" s="21"/>
    </row>
    <row r="599" spans="5:21">
      <c r="E599" s="51"/>
      <c r="R599" s="21"/>
      <c r="U599" s="21"/>
    </row>
    <row r="600" spans="5:21">
      <c r="E600" s="51"/>
      <c r="R600" s="21"/>
      <c r="U600" s="21"/>
    </row>
    <row r="601" spans="5:21">
      <c r="E601" s="51"/>
      <c r="R601" s="21"/>
      <c r="U601" s="21"/>
    </row>
    <row r="602" spans="5:21">
      <c r="E602" s="51"/>
      <c r="R602" s="21"/>
      <c r="U602" s="21"/>
    </row>
    <row r="603" spans="5:21">
      <c r="E603" s="51"/>
      <c r="R603" s="21"/>
      <c r="U603" s="21"/>
    </row>
    <row r="604" spans="5:21">
      <c r="E604" s="51"/>
      <c r="R604" s="21"/>
      <c r="U604" s="21"/>
    </row>
    <row r="605" spans="5:21">
      <c r="E605" s="51"/>
      <c r="R605" s="21"/>
      <c r="U605" s="21"/>
    </row>
    <row r="606" spans="5:21">
      <c r="E606" s="51"/>
      <c r="R606" s="21"/>
      <c r="U606" s="21"/>
    </row>
    <row r="607" spans="5:21">
      <c r="E607" s="51"/>
      <c r="R607" s="21"/>
      <c r="U607" s="21"/>
    </row>
    <row r="608" spans="5:21">
      <c r="E608" s="51"/>
      <c r="R608" s="21"/>
      <c r="U608" s="21"/>
    </row>
    <row r="609" spans="5:21">
      <c r="E609" s="51"/>
      <c r="R609" s="21"/>
      <c r="U609" s="21"/>
    </row>
    <row r="610" spans="5:21">
      <c r="E610" s="51"/>
      <c r="R610" s="21"/>
      <c r="U610" s="21"/>
    </row>
    <row r="611" spans="5:21">
      <c r="E611" s="51"/>
      <c r="R611" s="21"/>
      <c r="U611" s="21"/>
    </row>
    <row r="612" spans="5:21">
      <c r="E612" s="51"/>
      <c r="R612" s="21"/>
      <c r="U612" s="21"/>
    </row>
    <row r="613" spans="5:21">
      <c r="E613" s="51"/>
      <c r="R613" s="21"/>
      <c r="U613" s="21"/>
    </row>
    <row r="614" spans="5:21">
      <c r="E614" s="51"/>
      <c r="R614" s="21"/>
      <c r="U614" s="21"/>
    </row>
    <row r="615" spans="5:21">
      <c r="E615" s="51"/>
      <c r="R615" s="21"/>
      <c r="U615" s="21"/>
    </row>
    <row r="616" spans="5:21">
      <c r="E616" s="51"/>
      <c r="R616" s="21"/>
      <c r="U616" s="21"/>
    </row>
    <row r="617" spans="5:21">
      <c r="E617" s="51"/>
      <c r="R617" s="21"/>
      <c r="U617" s="21"/>
    </row>
    <row r="618" spans="5:21">
      <c r="E618" s="51"/>
      <c r="R618" s="21"/>
      <c r="U618" s="21"/>
    </row>
    <row r="619" spans="5:21">
      <c r="E619" s="51"/>
      <c r="R619" s="21"/>
      <c r="U619" s="21"/>
    </row>
    <row r="620" spans="5:21">
      <c r="E620" s="51"/>
      <c r="R620" s="21"/>
      <c r="U620" s="21"/>
    </row>
    <row r="621" spans="5:21">
      <c r="E621" s="51"/>
      <c r="R621" s="21"/>
      <c r="U621" s="21"/>
    </row>
    <row r="622" spans="5:21">
      <c r="E622" s="51"/>
      <c r="R622" s="21"/>
      <c r="U622" s="21"/>
    </row>
    <row r="623" spans="5:21">
      <c r="E623" s="51"/>
      <c r="R623" s="21"/>
      <c r="U623" s="21"/>
    </row>
    <row r="624" spans="5:21">
      <c r="E624" s="51"/>
      <c r="R624" s="21"/>
      <c r="U624" s="21"/>
    </row>
    <row r="625" spans="5:21">
      <c r="E625" s="51"/>
      <c r="R625" s="21"/>
      <c r="U625" s="21"/>
    </row>
    <row r="626" spans="5:21">
      <c r="E626" s="51"/>
      <c r="R626" s="21"/>
      <c r="U626" s="21"/>
    </row>
    <row r="627" spans="5:21">
      <c r="E627" s="51"/>
      <c r="R627" s="21"/>
      <c r="U627" s="21"/>
    </row>
    <row r="628" spans="5:21">
      <c r="E628" s="51"/>
      <c r="R628" s="21"/>
      <c r="U628" s="21"/>
    </row>
    <row r="629" spans="5:21">
      <c r="E629" s="51"/>
      <c r="R629" s="21"/>
      <c r="U629" s="21"/>
    </row>
    <row r="630" spans="5:21">
      <c r="E630" s="51"/>
      <c r="R630" s="21"/>
      <c r="U630" s="21"/>
    </row>
    <row r="631" spans="5:21">
      <c r="E631" s="51"/>
      <c r="R631" s="21"/>
      <c r="U631" s="21"/>
    </row>
    <row r="632" spans="5:21">
      <c r="E632" s="51"/>
      <c r="R632" s="21"/>
      <c r="U632" s="21"/>
    </row>
    <row r="633" spans="5:21">
      <c r="E633" s="51"/>
      <c r="R633" s="21"/>
      <c r="U633" s="21"/>
    </row>
    <row r="634" spans="5:21">
      <c r="E634" s="51"/>
      <c r="R634" s="21"/>
      <c r="U634" s="21"/>
    </row>
    <row r="635" spans="5:21">
      <c r="E635" s="51"/>
      <c r="R635" s="21"/>
      <c r="U635" s="21"/>
    </row>
    <row r="636" spans="5:21">
      <c r="E636" s="51"/>
      <c r="R636" s="21"/>
      <c r="U636" s="21"/>
    </row>
    <row r="637" spans="5:21">
      <c r="E637" s="51"/>
      <c r="R637" s="21"/>
      <c r="U637" s="21"/>
    </row>
    <row r="638" spans="5:21">
      <c r="E638" s="51"/>
      <c r="R638" s="21"/>
      <c r="U638" s="21"/>
    </row>
    <row r="639" spans="5:21">
      <c r="E639" s="51"/>
      <c r="R639" s="21"/>
      <c r="U639" s="21"/>
    </row>
    <row r="640" spans="5:21">
      <c r="E640" s="51"/>
      <c r="R640" s="21"/>
      <c r="U640" s="21"/>
    </row>
    <row r="641" spans="5:21">
      <c r="E641" s="51"/>
      <c r="R641" s="21"/>
      <c r="U641" s="21"/>
    </row>
    <row r="642" spans="5:21">
      <c r="E642" s="51"/>
      <c r="R642" s="21"/>
      <c r="U642" s="21"/>
    </row>
    <row r="643" spans="5:21">
      <c r="E643" s="51"/>
      <c r="R643" s="21"/>
      <c r="U643" s="21"/>
    </row>
    <row r="644" spans="5:21">
      <c r="E644" s="51"/>
      <c r="R644" s="21"/>
      <c r="U644" s="21"/>
    </row>
    <row r="645" spans="5:21">
      <c r="E645" s="51"/>
      <c r="R645" s="21"/>
      <c r="U645" s="21"/>
    </row>
    <row r="646" spans="5:21">
      <c r="E646" s="51"/>
      <c r="R646" s="21"/>
      <c r="U646" s="21"/>
    </row>
    <row r="647" spans="5:21">
      <c r="E647" s="51"/>
      <c r="R647" s="21"/>
      <c r="U647" s="21"/>
    </row>
    <row r="648" spans="5:21">
      <c r="E648" s="51"/>
      <c r="R648" s="21"/>
      <c r="U648" s="21"/>
    </row>
    <row r="649" spans="5:21">
      <c r="E649" s="51"/>
      <c r="R649" s="21"/>
      <c r="U649" s="21"/>
    </row>
    <row r="650" spans="5:21">
      <c r="E650" s="51"/>
      <c r="R650" s="21"/>
      <c r="U650" s="21"/>
    </row>
    <row r="651" spans="5:21">
      <c r="E651" s="51"/>
      <c r="R651" s="21"/>
      <c r="U651" s="21"/>
    </row>
    <row r="652" spans="5:21">
      <c r="E652" s="51"/>
      <c r="R652" s="21"/>
      <c r="U652" s="21"/>
    </row>
    <row r="653" spans="5:21">
      <c r="E653" s="51"/>
      <c r="R653" s="21"/>
      <c r="U653" s="21"/>
    </row>
    <row r="654" spans="5:21">
      <c r="E654" s="51"/>
      <c r="R654" s="21"/>
      <c r="U654" s="21"/>
    </row>
    <row r="655" spans="5:21">
      <c r="E655" s="51"/>
      <c r="R655" s="21"/>
      <c r="U655" s="21"/>
    </row>
    <row r="656" spans="5:21">
      <c r="E656" s="51"/>
      <c r="R656" s="21"/>
      <c r="U656" s="21"/>
    </row>
    <row r="657" spans="5:21">
      <c r="E657" s="51"/>
      <c r="R657" s="21"/>
      <c r="U657" s="21"/>
    </row>
    <row r="658" spans="5:21">
      <c r="E658" s="51"/>
      <c r="R658" s="21"/>
      <c r="U658" s="21"/>
    </row>
    <row r="659" spans="5:21">
      <c r="E659" s="51"/>
      <c r="R659" s="21"/>
      <c r="U659" s="21"/>
    </row>
    <row r="660" spans="5:21">
      <c r="E660" s="51"/>
      <c r="R660" s="21"/>
      <c r="U660" s="21"/>
    </row>
    <row r="661" spans="5:21">
      <c r="E661" s="51"/>
      <c r="R661" s="21"/>
      <c r="U661" s="21"/>
    </row>
    <row r="662" spans="5:21">
      <c r="E662" s="51"/>
      <c r="R662" s="21"/>
      <c r="U662" s="21"/>
    </row>
    <row r="663" spans="5:21">
      <c r="E663" s="51"/>
      <c r="R663" s="21"/>
      <c r="U663" s="21"/>
    </row>
    <row r="664" spans="5:21">
      <c r="E664" s="51"/>
      <c r="R664" s="21"/>
      <c r="U664" s="21"/>
    </row>
    <row r="665" spans="5:21">
      <c r="E665" s="51"/>
      <c r="R665" s="21"/>
      <c r="U665" s="21"/>
    </row>
    <row r="666" spans="5:21">
      <c r="E666" s="51"/>
      <c r="R666" s="21"/>
      <c r="U666" s="21"/>
    </row>
    <row r="667" spans="5:21">
      <c r="E667" s="51"/>
      <c r="R667" s="21"/>
      <c r="U667" s="21"/>
    </row>
    <row r="668" spans="5:21">
      <c r="E668" s="51"/>
      <c r="R668" s="21"/>
      <c r="U668" s="21"/>
    </row>
    <row r="669" spans="5:21">
      <c r="E669" s="51"/>
      <c r="R669" s="21"/>
      <c r="U669" s="21"/>
    </row>
    <row r="670" spans="5:21">
      <c r="E670" s="51"/>
      <c r="R670" s="21"/>
      <c r="U670" s="21"/>
    </row>
    <row r="671" spans="5:21">
      <c r="E671" s="51"/>
      <c r="R671" s="21"/>
      <c r="U671" s="21"/>
    </row>
    <row r="672" spans="5:21">
      <c r="E672" s="51"/>
      <c r="R672" s="21"/>
      <c r="U672" s="21"/>
    </row>
    <row r="673" spans="5:21">
      <c r="E673" s="51"/>
      <c r="R673" s="21"/>
      <c r="U673" s="21"/>
    </row>
    <row r="674" spans="5:21">
      <c r="E674" s="51"/>
      <c r="R674" s="21"/>
      <c r="U674" s="21"/>
    </row>
    <row r="675" spans="5:21">
      <c r="E675" s="51"/>
      <c r="R675" s="21"/>
      <c r="U675" s="21"/>
    </row>
    <row r="676" spans="5:21">
      <c r="E676" s="51"/>
      <c r="R676" s="21"/>
      <c r="U676" s="21"/>
    </row>
    <row r="677" spans="5:21">
      <c r="E677" s="51"/>
      <c r="R677" s="21"/>
      <c r="U677" s="21"/>
    </row>
    <row r="678" spans="5:21">
      <c r="E678" s="51"/>
      <c r="R678" s="21"/>
      <c r="U678" s="21"/>
    </row>
    <row r="679" spans="5:21">
      <c r="E679" s="51"/>
      <c r="R679" s="21"/>
      <c r="U679" s="21"/>
    </row>
    <row r="680" spans="5:21">
      <c r="E680" s="51"/>
      <c r="R680" s="21"/>
      <c r="U680" s="21"/>
    </row>
    <row r="681" spans="5:21">
      <c r="E681" s="51"/>
      <c r="R681" s="21"/>
      <c r="U681" s="21"/>
    </row>
    <row r="682" spans="5:21">
      <c r="E682" s="51"/>
      <c r="R682" s="21"/>
      <c r="U682" s="21"/>
    </row>
    <row r="683" spans="5:21">
      <c r="E683" s="51"/>
      <c r="R683" s="21"/>
      <c r="U683" s="21"/>
    </row>
    <row r="684" spans="5:21">
      <c r="E684" s="51"/>
      <c r="R684" s="21"/>
      <c r="U684" s="21"/>
    </row>
    <row r="685" spans="5:21">
      <c r="E685" s="51"/>
      <c r="R685" s="21"/>
      <c r="U685" s="21"/>
    </row>
    <row r="686" spans="5:21">
      <c r="E686" s="51"/>
      <c r="R686" s="21"/>
      <c r="U686" s="21"/>
    </row>
    <row r="687" spans="5:21">
      <c r="E687" s="51"/>
      <c r="R687" s="21"/>
      <c r="U687" s="21"/>
    </row>
    <row r="688" spans="5:21">
      <c r="E688" s="51"/>
      <c r="R688" s="21"/>
      <c r="U688" s="21"/>
    </row>
    <row r="689" spans="5:21">
      <c r="E689" s="51"/>
      <c r="R689" s="21"/>
      <c r="U689" s="21"/>
    </row>
    <row r="690" spans="5:21">
      <c r="E690" s="51"/>
      <c r="R690" s="21"/>
      <c r="U690" s="21"/>
    </row>
    <row r="691" spans="5:21">
      <c r="E691" s="51"/>
      <c r="R691" s="21"/>
      <c r="U691" s="21"/>
    </row>
    <row r="692" spans="5:21">
      <c r="E692" s="51"/>
      <c r="R692" s="21"/>
      <c r="U692" s="21"/>
    </row>
    <row r="693" spans="5:21">
      <c r="E693" s="51"/>
      <c r="R693" s="21"/>
      <c r="U693" s="21"/>
    </row>
    <row r="694" spans="5:21">
      <c r="E694" s="51"/>
      <c r="R694" s="21"/>
      <c r="U694" s="21"/>
    </row>
    <row r="695" spans="5:21">
      <c r="E695" s="51"/>
      <c r="R695" s="21"/>
      <c r="U695" s="21"/>
    </row>
    <row r="696" spans="5:21">
      <c r="E696" s="51"/>
      <c r="R696" s="21"/>
      <c r="U696" s="21"/>
    </row>
    <row r="697" spans="5:21">
      <c r="E697" s="51"/>
      <c r="R697" s="21"/>
      <c r="U697" s="21"/>
    </row>
    <row r="698" spans="5:21">
      <c r="E698" s="51"/>
      <c r="R698" s="21"/>
      <c r="U698" s="21"/>
    </row>
    <row r="699" spans="5:21">
      <c r="E699" s="51"/>
      <c r="R699" s="21"/>
      <c r="U699" s="21"/>
    </row>
    <row r="700" spans="5:21">
      <c r="E700" s="51"/>
      <c r="R700" s="21"/>
      <c r="U700" s="21"/>
    </row>
    <row r="701" spans="5:21">
      <c r="E701" s="51"/>
      <c r="R701" s="21"/>
      <c r="U701" s="21"/>
    </row>
    <row r="702" spans="5:21">
      <c r="E702" s="51"/>
      <c r="R702" s="21"/>
      <c r="U702" s="21"/>
    </row>
    <row r="703" spans="5:21">
      <c r="E703" s="51"/>
      <c r="R703" s="21"/>
      <c r="U703" s="21"/>
    </row>
    <row r="704" spans="5:21">
      <c r="E704" s="51"/>
      <c r="R704" s="21"/>
      <c r="U704" s="21"/>
    </row>
    <row r="705" spans="5:21">
      <c r="E705" s="51"/>
      <c r="R705" s="21"/>
      <c r="U705" s="21"/>
    </row>
    <row r="706" spans="5:21">
      <c r="E706" s="51"/>
      <c r="R706" s="21"/>
      <c r="U706" s="21"/>
    </row>
    <row r="707" spans="5:21">
      <c r="E707" s="51"/>
      <c r="R707" s="21"/>
      <c r="U707" s="21"/>
    </row>
    <row r="708" spans="5:21">
      <c r="E708" s="51"/>
      <c r="R708" s="21"/>
      <c r="U708" s="21"/>
    </row>
    <row r="709" spans="5:21">
      <c r="E709" s="51"/>
      <c r="R709" s="21"/>
      <c r="U709" s="21"/>
    </row>
    <row r="710" spans="5:21">
      <c r="E710" s="51"/>
      <c r="R710" s="21"/>
      <c r="U710" s="21"/>
    </row>
    <row r="711" spans="5:21">
      <c r="E711" s="51"/>
      <c r="R711" s="21"/>
      <c r="U711" s="21"/>
    </row>
    <row r="712" spans="5:21">
      <c r="E712" s="51"/>
      <c r="R712" s="21"/>
      <c r="U712" s="21"/>
    </row>
    <row r="713" spans="5:21">
      <c r="E713" s="51"/>
      <c r="R713" s="21"/>
      <c r="U713" s="21"/>
    </row>
    <row r="714" spans="5:21">
      <c r="E714" s="51"/>
      <c r="R714" s="21"/>
      <c r="U714" s="21"/>
    </row>
    <row r="715" spans="5:21">
      <c r="E715" s="51"/>
      <c r="R715" s="21"/>
      <c r="U715" s="21"/>
    </row>
    <row r="716" spans="5:21">
      <c r="E716" s="51"/>
      <c r="R716" s="21"/>
      <c r="U716" s="21"/>
    </row>
    <row r="717" spans="5:21">
      <c r="E717" s="51"/>
      <c r="R717" s="21"/>
      <c r="U717" s="21"/>
    </row>
    <row r="718" spans="5:21">
      <c r="E718" s="51"/>
      <c r="R718" s="21"/>
      <c r="U718" s="21"/>
    </row>
    <row r="719" spans="5:21">
      <c r="E719" s="51"/>
      <c r="R719" s="21"/>
      <c r="U719" s="21"/>
    </row>
    <row r="720" spans="5:21">
      <c r="E720" s="51"/>
      <c r="R720" s="21"/>
      <c r="U720" s="21"/>
    </row>
    <row r="721" spans="5:21">
      <c r="E721" s="51"/>
      <c r="R721" s="21"/>
      <c r="U721" s="21"/>
    </row>
    <row r="722" spans="5:21">
      <c r="E722" s="51"/>
      <c r="R722" s="21"/>
      <c r="U722" s="21"/>
    </row>
    <row r="723" spans="5:21">
      <c r="E723" s="51"/>
      <c r="R723" s="21"/>
      <c r="U723" s="21"/>
    </row>
    <row r="724" spans="5:21">
      <c r="E724" s="51"/>
      <c r="R724" s="21"/>
      <c r="U724" s="21"/>
    </row>
    <row r="725" spans="5:21">
      <c r="E725" s="51"/>
      <c r="R725" s="21"/>
      <c r="U725" s="21"/>
    </row>
    <row r="726" spans="5:21">
      <c r="E726" s="51"/>
      <c r="R726" s="21"/>
      <c r="U726" s="21"/>
    </row>
    <row r="727" spans="5:21">
      <c r="E727" s="51"/>
      <c r="R727" s="21"/>
      <c r="U727" s="21"/>
    </row>
    <row r="728" spans="5:21">
      <c r="E728" s="51"/>
      <c r="R728" s="21"/>
      <c r="U728" s="21"/>
    </row>
    <row r="729" spans="5:21">
      <c r="E729" s="51"/>
      <c r="R729" s="21"/>
      <c r="U729" s="21"/>
    </row>
    <row r="730" spans="5:21">
      <c r="E730" s="51"/>
      <c r="R730" s="21"/>
      <c r="U730" s="21"/>
    </row>
    <row r="731" spans="5:21">
      <c r="E731" s="51"/>
      <c r="R731" s="21"/>
      <c r="U731" s="21"/>
    </row>
    <row r="732" spans="5:21">
      <c r="E732" s="51"/>
      <c r="R732" s="21"/>
      <c r="U732" s="21"/>
    </row>
    <row r="733" spans="5:21">
      <c r="E733" s="51"/>
      <c r="R733" s="21"/>
      <c r="U733" s="21"/>
    </row>
    <row r="734" spans="5:21">
      <c r="E734" s="51"/>
      <c r="R734" s="21"/>
      <c r="U734" s="21"/>
    </row>
    <row r="735" spans="5:21">
      <c r="E735" s="51"/>
      <c r="R735" s="21"/>
      <c r="U735" s="21"/>
    </row>
    <row r="736" spans="5:21">
      <c r="E736" s="51"/>
      <c r="R736" s="21"/>
      <c r="U736" s="21"/>
    </row>
    <row r="737" spans="5:21">
      <c r="E737" s="51"/>
      <c r="R737" s="21"/>
      <c r="U737" s="21"/>
    </row>
    <row r="738" spans="5:21">
      <c r="E738" s="51"/>
      <c r="R738" s="21"/>
      <c r="U738" s="21"/>
    </row>
    <row r="739" spans="5:21">
      <c r="E739" s="51"/>
      <c r="R739" s="21"/>
      <c r="U739" s="21"/>
    </row>
    <row r="740" spans="5:21">
      <c r="E740" s="51"/>
      <c r="R740" s="21"/>
      <c r="U740" s="21"/>
    </row>
    <row r="741" spans="5:21">
      <c r="E741" s="51"/>
      <c r="R741" s="21"/>
      <c r="U741" s="21"/>
    </row>
    <row r="742" spans="5:21">
      <c r="E742" s="51"/>
      <c r="R742" s="21"/>
      <c r="U742" s="21"/>
    </row>
    <row r="743" spans="5:21">
      <c r="E743" s="51"/>
      <c r="R743" s="21"/>
      <c r="U743" s="21"/>
    </row>
    <row r="744" spans="5:21">
      <c r="E744" s="51"/>
      <c r="R744" s="21"/>
      <c r="U744" s="21"/>
    </row>
    <row r="745" spans="5:21">
      <c r="E745" s="51"/>
      <c r="R745" s="21"/>
      <c r="U745" s="21"/>
    </row>
    <row r="746" spans="5:21">
      <c r="E746" s="51"/>
      <c r="R746" s="21"/>
      <c r="U746" s="21"/>
    </row>
    <row r="747" spans="5:21">
      <c r="E747" s="51"/>
      <c r="R747" s="21"/>
      <c r="U747" s="21"/>
    </row>
    <row r="748" spans="5:21">
      <c r="E748" s="51"/>
      <c r="R748" s="21"/>
      <c r="U748" s="21"/>
    </row>
    <row r="749" spans="5:21">
      <c r="E749" s="51"/>
      <c r="R749" s="21"/>
      <c r="U749" s="21"/>
    </row>
    <row r="750" spans="5:21">
      <c r="E750" s="51"/>
      <c r="R750" s="21"/>
      <c r="U750" s="21"/>
    </row>
    <row r="751" spans="5:21">
      <c r="E751" s="51"/>
      <c r="R751" s="21"/>
      <c r="U751" s="21"/>
    </row>
    <row r="752" spans="5:21">
      <c r="E752" s="51"/>
      <c r="R752" s="21"/>
      <c r="U752" s="21"/>
    </row>
    <row r="753" spans="5:21">
      <c r="E753" s="51"/>
      <c r="R753" s="21"/>
      <c r="U753" s="21"/>
    </row>
    <row r="754" spans="5:21">
      <c r="E754" s="51"/>
      <c r="R754" s="21"/>
      <c r="U754" s="21"/>
    </row>
    <row r="755" spans="5:21">
      <c r="E755" s="51"/>
      <c r="R755" s="21"/>
      <c r="U755" s="21"/>
    </row>
    <row r="756" spans="5:21">
      <c r="E756" s="51"/>
      <c r="R756" s="21"/>
      <c r="U756" s="21"/>
    </row>
    <row r="757" spans="5:21">
      <c r="E757" s="51"/>
      <c r="R757" s="21"/>
      <c r="U757" s="21"/>
    </row>
    <row r="758" spans="5:21">
      <c r="E758" s="51"/>
      <c r="R758" s="21"/>
      <c r="U758" s="21"/>
    </row>
    <row r="759" spans="5:21">
      <c r="E759" s="51"/>
      <c r="R759" s="21"/>
      <c r="U759" s="21"/>
    </row>
    <row r="760" spans="5:21">
      <c r="E760" s="51"/>
      <c r="R760" s="21"/>
      <c r="U760" s="21"/>
    </row>
    <row r="761" spans="5:21">
      <c r="E761" s="51"/>
      <c r="R761" s="21"/>
      <c r="U761" s="21"/>
    </row>
    <row r="762" spans="5:21">
      <c r="E762" s="51"/>
      <c r="R762" s="21"/>
      <c r="U762" s="21"/>
    </row>
    <row r="763" spans="5:21">
      <c r="E763" s="51"/>
      <c r="R763" s="21"/>
      <c r="U763" s="21"/>
    </row>
    <row r="764" spans="5:21">
      <c r="E764" s="51"/>
      <c r="R764" s="21"/>
      <c r="U764" s="21"/>
    </row>
    <row r="765" spans="5:21">
      <c r="E765" s="51"/>
      <c r="R765" s="21"/>
      <c r="U765" s="21"/>
    </row>
    <row r="766" spans="5:21">
      <c r="E766" s="51"/>
      <c r="R766" s="21"/>
      <c r="U766" s="21"/>
    </row>
    <row r="767" spans="5:21">
      <c r="E767" s="51"/>
      <c r="R767" s="21"/>
      <c r="U767" s="21"/>
    </row>
    <row r="768" spans="5:21">
      <c r="E768" s="51"/>
      <c r="R768" s="21"/>
      <c r="U768" s="21"/>
    </row>
    <row r="769" spans="5:21">
      <c r="E769" s="51"/>
      <c r="R769" s="21"/>
      <c r="U769" s="21"/>
    </row>
    <row r="770" spans="5:21">
      <c r="E770" s="51"/>
      <c r="R770" s="21"/>
      <c r="U770" s="21"/>
    </row>
    <row r="771" spans="5:21">
      <c r="E771" s="51"/>
      <c r="R771" s="21"/>
      <c r="U771" s="21"/>
    </row>
    <row r="772" spans="5:21">
      <c r="E772" s="51"/>
      <c r="R772" s="21"/>
      <c r="U772" s="21"/>
    </row>
    <row r="773" spans="5:21">
      <c r="E773" s="51"/>
      <c r="R773" s="21"/>
      <c r="U773" s="21"/>
    </row>
    <row r="774" spans="5:21">
      <c r="E774" s="51"/>
      <c r="R774" s="21"/>
      <c r="U774" s="21"/>
    </row>
    <row r="775" spans="5:21">
      <c r="E775" s="51"/>
      <c r="R775" s="21"/>
      <c r="U775" s="21"/>
    </row>
    <row r="776" spans="5:21">
      <c r="E776" s="51"/>
      <c r="R776" s="21"/>
      <c r="U776" s="21"/>
    </row>
    <row r="777" spans="5:21">
      <c r="E777" s="51"/>
      <c r="R777" s="21"/>
      <c r="U777" s="21"/>
    </row>
    <row r="778" spans="5:21">
      <c r="E778" s="51"/>
      <c r="R778" s="21"/>
      <c r="U778" s="21"/>
    </row>
    <row r="779" spans="5:21">
      <c r="E779" s="51"/>
      <c r="R779" s="21"/>
      <c r="U779" s="21"/>
    </row>
    <row r="780" spans="5:21">
      <c r="E780" s="51"/>
      <c r="R780" s="21"/>
      <c r="U780" s="21"/>
    </row>
    <row r="781" spans="5:21">
      <c r="E781" s="51"/>
      <c r="R781" s="21"/>
      <c r="U781" s="21"/>
    </row>
    <row r="782" spans="5:21">
      <c r="E782" s="51"/>
      <c r="R782" s="21"/>
      <c r="U782" s="21"/>
    </row>
    <row r="783" spans="5:21">
      <c r="E783" s="51"/>
      <c r="R783" s="21"/>
      <c r="U783" s="21"/>
    </row>
    <row r="784" spans="5:21">
      <c r="E784" s="51"/>
      <c r="R784" s="21"/>
      <c r="U784" s="21"/>
    </row>
    <row r="785" spans="5:21">
      <c r="E785" s="51"/>
      <c r="R785" s="21"/>
      <c r="U785" s="21"/>
    </row>
    <row r="786" spans="5:21">
      <c r="E786" s="51"/>
      <c r="R786" s="21"/>
      <c r="U786" s="21"/>
    </row>
    <row r="787" spans="5:21">
      <c r="E787" s="51"/>
      <c r="R787" s="21"/>
      <c r="U787" s="21"/>
    </row>
    <row r="788" spans="5:21">
      <c r="E788" s="51"/>
      <c r="R788" s="21"/>
      <c r="U788" s="21"/>
    </row>
    <row r="789" spans="5:21">
      <c r="E789" s="51"/>
      <c r="R789" s="21"/>
      <c r="U789" s="21"/>
    </row>
    <row r="790" spans="5:21">
      <c r="E790" s="51"/>
      <c r="R790" s="21"/>
      <c r="U790" s="21"/>
    </row>
    <row r="791" spans="5:21">
      <c r="E791" s="51"/>
      <c r="R791" s="21"/>
      <c r="U791" s="21"/>
    </row>
    <row r="792" spans="5:21">
      <c r="E792" s="51"/>
      <c r="R792" s="21"/>
      <c r="U792" s="21"/>
    </row>
    <row r="793" spans="5:21">
      <c r="E793" s="51"/>
      <c r="R793" s="21"/>
      <c r="U793" s="21"/>
    </row>
    <row r="794" spans="5:21">
      <c r="E794" s="51"/>
      <c r="R794" s="21"/>
      <c r="U794" s="21"/>
    </row>
    <row r="795" spans="5:21">
      <c r="E795" s="51"/>
      <c r="R795" s="21"/>
      <c r="U795" s="21"/>
    </row>
    <row r="796" spans="5:21">
      <c r="E796" s="51"/>
      <c r="R796" s="21"/>
      <c r="U796" s="21"/>
    </row>
    <row r="797" spans="5:21">
      <c r="E797" s="51"/>
      <c r="R797" s="21"/>
      <c r="U797" s="21"/>
    </row>
    <row r="798" spans="5:21">
      <c r="E798" s="51"/>
      <c r="R798" s="21"/>
      <c r="U798" s="21"/>
    </row>
    <row r="799" spans="5:21">
      <c r="E799" s="51"/>
      <c r="R799" s="21"/>
      <c r="U799" s="21"/>
    </row>
    <row r="800" spans="5:21">
      <c r="E800" s="51"/>
      <c r="R800" s="21"/>
      <c r="U800" s="21"/>
    </row>
    <row r="801" spans="5:21">
      <c r="E801" s="51"/>
      <c r="R801" s="21"/>
      <c r="U801" s="21"/>
    </row>
    <row r="802" spans="5:21">
      <c r="E802" s="51"/>
      <c r="R802" s="21"/>
      <c r="U802" s="21"/>
    </row>
    <row r="803" spans="5:21">
      <c r="E803" s="51"/>
      <c r="R803" s="21"/>
      <c r="U803" s="21"/>
    </row>
    <row r="804" spans="5:21">
      <c r="E804" s="51"/>
      <c r="R804" s="21"/>
      <c r="U804" s="21"/>
    </row>
    <row r="805" spans="5:21">
      <c r="E805" s="51"/>
      <c r="R805" s="21"/>
      <c r="U805" s="21"/>
    </row>
    <row r="806" spans="5:21">
      <c r="E806" s="51"/>
      <c r="R806" s="21"/>
      <c r="U806" s="21"/>
    </row>
    <row r="807" spans="5:21">
      <c r="E807" s="51"/>
      <c r="R807" s="21"/>
      <c r="U807" s="21"/>
    </row>
    <row r="808" spans="5:21">
      <c r="E808" s="51"/>
      <c r="R808" s="21"/>
      <c r="U808" s="21"/>
    </row>
    <row r="809" spans="5:21">
      <c r="E809" s="51"/>
      <c r="R809" s="21"/>
      <c r="U809" s="21"/>
    </row>
    <row r="810" spans="5:21">
      <c r="E810" s="51"/>
      <c r="R810" s="21"/>
      <c r="U810" s="21"/>
    </row>
    <row r="811" spans="5:21">
      <c r="E811" s="51"/>
      <c r="R811" s="21"/>
      <c r="U811" s="21"/>
    </row>
    <row r="812" spans="5:21">
      <c r="E812" s="51"/>
      <c r="R812" s="21"/>
      <c r="U812" s="21"/>
    </row>
    <row r="813" spans="5:21">
      <c r="E813" s="51"/>
      <c r="R813" s="21"/>
      <c r="U813" s="21"/>
    </row>
    <row r="814" spans="5:21">
      <c r="E814" s="51"/>
      <c r="R814" s="21"/>
      <c r="U814" s="21"/>
    </row>
    <row r="815" spans="5:21">
      <c r="E815" s="51"/>
      <c r="R815" s="21"/>
      <c r="U815" s="21"/>
    </row>
    <row r="816" spans="5:21">
      <c r="E816" s="51"/>
      <c r="R816" s="21"/>
      <c r="U816" s="21"/>
    </row>
    <row r="817" spans="5:21">
      <c r="E817" s="51"/>
      <c r="R817" s="21"/>
      <c r="U817" s="21"/>
    </row>
    <row r="818" spans="5:21">
      <c r="E818" s="51"/>
      <c r="R818" s="21"/>
      <c r="U818" s="21"/>
    </row>
    <row r="819" spans="5:21">
      <c r="E819" s="51"/>
      <c r="R819" s="21"/>
      <c r="U819" s="21"/>
    </row>
    <row r="820" spans="5:21">
      <c r="E820" s="51"/>
      <c r="R820" s="21"/>
      <c r="U820" s="21"/>
    </row>
    <row r="821" spans="5:21">
      <c r="E821" s="51"/>
      <c r="R821" s="21"/>
      <c r="U821" s="21"/>
    </row>
    <row r="822" spans="5:21">
      <c r="E822" s="51"/>
      <c r="R822" s="21"/>
      <c r="U822" s="21"/>
    </row>
    <row r="823" spans="5:21">
      <c r="E823" s="51"/>
      <c r="R823" s="21"/>
      <c r="U823" s="21"/>
    </row>
    <row r="824" spans="5:21">
      <c r="E824" s="51"/>
      <c r="R824" s="21"/>
      <c r="U824" s="21"/>
    </row>
    <row r="825" spans="5:21">
      <c r="E825" s="51"/>
      <c r="R825" s="21"/>
      <c r="U825" s="21"/>
    </row>
    <row r="826" spans="5:21">
      <c r="E826" s="51"/>
      <c r="R826" s="21"/>
      <c r="U826" s="21"/>
    </row>
    <row r="827" spans="5:21">
      <c r="E827" s="51"/>
      <c r="R827" s="21"/>
      <c r="U827" s="21"/>
    </row>
    <row r="828" spans="5:21">
      <c r="E828" s="51"/>
      <c r="R828" s="21"/>
      <c r="U828" s="21"/>
    </row>
    <row r="829" spans="5:21">
      <c r="E829" s="51"/>
      <c r="R829" s="21"/>
      <c r="U829" s="21"/>
    </row>
    <row r="830" spans="5:21">
      <c r="E830" s="51"/>
      <c r="R830" s="21"/>
      <c r="U830" s="21"/>
    </row>
    <row r="831" spans="5:21">
      <c r="E831" s="51"/>
      <c r="R831" s="21"/>
      <c r="U831" s="21"/>
    </row>
    <row r="832" spans="5:21">
      <c r="E832" s="51"/>
      <c r="R832" s="21"/>
      <c r="U832" s="21"/>
    </row>
    <row r="833" spans="5:21">
      <c r="E833" s="51"/>
      <c r="R833" s="21"/>
      <c r="U833" s="21"/>
    </row>
    <row r="834" spans="5:21">
      <c r="E834" s="51"/>
      <c r="R834" s="21"/>
      <c r="U834" s="21"/>
    </row>
    <row r="835" spans="5:21">
      <c r="E835" s="51"/>
      <c r="R835" s="21"/>
      <c r="U835" s="21"/>
    </row>
    <row r="836" spans="5:21">
      <c r="E836" s="51"/>
      <c r="R836" s="21"/>
      <c r="U836" s="21"/>
    </row>
    <row r="837" spans="5:21">
      <c r="E837" s="51"/>
      <c r="R837" s="21"/>
      <c r="U837" s="21"/>
    </row>
    <row r="838" spans="5:21">
      <c r="E838" s="51"/>
      <c r="R838" s="21"/>
      <c r="U838" s="21"/>
    </row>
    <row r="839" spans="5:21">
      <c r="E839" s="51"/>
      <c r="R839" s="21"/>
      <c r="U839" s="21"/>
    </row>
    <row r="840" spans="5:21">
      <c r="E840" s="51"/>
      <c r="R840" s="21"/>
      <c r="U840" s="21"/>
    </row>
    <row r="841" spans="5:21">
      <c r="E841" s="51"/>
      <c r="R841" s="21"/>
      <c r="U841" s="21"/>
    </row>
    <row r="842" spans="5:21">
      <c r="E842" s="51"/>
      <c r="R842" s="21"/>
      <c r="U842" s="21"/>
    </row>
    <row r="843" spans="5:21">
      <c r="E843" s="51"/>
      <c r="R843" s="21"/>
      <c r="U843" s="21"/>
    </row>
    <row r="844" spans="5:21">
      <c r="E844" s="51"/>
      <c r="R844" s="21"/>
      <c r="U844" s="21"/>
    </row>
    <row r="845" spans="5:21">
      <c r="E845" s="51"/>
      <c r="R845" s="21"/>
      <c r="U845" s="21"/>
    </row>
    <row r="846" spans="5:21">
      <c r="E846" s="51"/>
      <c r="R846" s="21"/>
      <c r="U846" s="21"/>
    </row>
    <row r="847" spans="5:21">
      <c r="E847" s="51"/>
      <c r="R847" s="21"/>
      <c r="U847" s="21"/>
    </row>
    <row r="848" spans="5:21">
      <c r="E848" s="51"/>
      <c r="R848" s="21"/>
      <c r="U848" s="21"/>
    </row>
    <row r="849" spans="5:21">
      <c r="E849" s="51"/>
      <c r="R849" s="21"/>
      <c r="U849" s="21"/>
    </row>
    <row r="850" spans="5:21">
      <c r="E850" s="51"/>
      <c r="R850" s="21"/>
      <c r="U850" s="21"/>
    </row>
    <row r="851" spans="5:21">
      <c r="E851" s="51"/>
      <c r="R851" s="21"/>
      <c r="U851" s="21"/>
    </row>
    <row r="852" spans="5:21">
      <c r="E852" s="51"/>
      <c r="R852" s="21"/>
      <c r="U852" s="21"/>
    </row>
    <row r="853" spans="5:21">
      <c r="E853" s="51"/>
      <c r="R853" s="21"/>
      <c r="U853" s="21"/>
    </row>
    <row r="854" spans="5:21">
      <c r="E854" s="51"/>
      <c r="R854" s="21"/>
      <c r="U854" s="21"/>
    </row>
    <row r="855" spans="5:21">
      <c r="E855" s="51"/>
      <c r="R855" s="21"/>
      <c r="U855" s="21"/>
    </row>
    <row r="856" spans="5:21">
      <c r="E856" s="51"/>
      <c r="R856" s="21"/>
      <c r="U856" s="21"/>
    </row>
    <row r="857" spans="5:21">
      <c r="E857" s="51"/>
      <c r="R857" s="21"/>
      <c r="U857" s="21"/>
    </row>
    <row r="858" spans="5:21">
      <c r="E858" s="51"/>
      <c r="R858" s="21"/>
      <c r="U858" s="21"/>
    </row>
    <row r="859" spans="5:21">
      <c r="E859" s="51"/>
      <c r="R859" s="21"/>
      <c r="U859" s="21"/>
    </row>
    <row r="860" spans="5:21">
      <c r="E860" s="51"/>
      <c r="R860" s="21"/>
      <c r="U860" s="21"/>
    </row>
    <row r="861" spans="5:21">
      <c r="E861" s="51"/>
      <c r="R861" s="21"/>
      <c r="U861" s="21"/>
    </row>
    <row r="862" spans="5:21">
      <c r="E862" s="51"/>
      <c r="R862" s="21"/>
      <c r="U862" s="21"/>
    </row>
    <row r="863" spans="5:21">
      <c r="E863" s="51"/>
      <c r="R863" s="21"/>
      <c r="U863" s="21"/>
    </row>
    <row r="864" spans="5:21">
      <c r="E864" s="51"/>
      <c r="R864" s="21"/>
      <c r="U864" s="21"/>
    </row>
    <row r="865" spans="5:21">
      <c r="E865" s="51"/>
      <c r="R865" s="21"/>
      <c r="U865" s="21"/>
    </row>
    <row r="866" spans="5:21">
      <c r="E866" s="51"/>
      <c r="R866" s="21"/>
      <c r="U866" s="21"/>
    </row>
    <row r="867" spans="5:21">
      <c r="E867" s="51"/>
      <c r="R867" s="21"/>
      <c r="U867" s="21"/>
    </row>
    <row r="868" spans="5:21">
      <c r="E868" s="51"/>
      <c r="R868" s="21"/>
      <c r="U868" s="21"/>
    </row>
    <row r="869" spans="5:21">
      <c r="E869" s="51"/>
      <c r="R869" s="21"/>
      <c r="U869" s="21"/>
    </row>
    <row r="870" spans="5:21">
      <c r="E870" s="51"/>
      <c r="R870" s="21"/>
      <c r="U870" s="21"/>
    </row>
    <row r="871" spans="5:21">
      <c r="E871" s="51"/>
      <c r="R871" s="21"/>
      <c r="U871" s="21"/>
    </row>
    <row r="872" spans="5:21">
      <c r="E872" s="51"/>
      <c r="R872" s="21"/>
      <c r="U872" s="21"/>
    </row>
    <row r="873" spans="5:21">
      <c r="E873" s="51"/>
      <c r="R873" s="21"/>
      <c r="U873" s="21"/>
    </row>
    <row r="874" spans="5:21">
      <c r="E874" s="51"/>
      <c r="R874" s="21"/>
      <c r="U874" s="21"/>
    </row>
    <row r="875" spans="5:21">
      <c r="E875" s="51"/>
      <c r="R875" s="21"/>
      <c r="U875" s="21"/>
    </row>
    <row r="876" spans="5:21">
      <c r="E876" s="51"/>
      <c r="R876" s="21"/>
      <c r="U876" s="21"/>
    </row>
    <row r="877" spans="5:21">
      <c r="E877" s="51"/>
      <c r="R877" s="21"/>
      <c r="U877" s="21"/>
    </row>
    <row r="878" spans="5:21">
      <c r="E878" s="51"/>
      <c r="R878" s="21"/>
      <c r="U878" s="21"/>
    </row>
    <row r="879" spans="5:21">
      <c r="E879" s="51"/>
      <c r="R879" s="21"/>
      <c r="U879" s="21"/>
    </row>
    <row r="880" spans="5:21">
      <c r="E880" s="51"/>
      <c r="R880" s="21"/>
      <c r="U880" s="21"/>
    </row>
  </sheetData>
  <mergeCells count="19">
    <mergeCell ref="A74:H74"/>
    <mergeCell ref="K1:P1"/>
    <mergeCell ref="W1:Y1"/>
    <mergeCell ref="Q1:V1"/>
    <mergeCell ref="A1:A2"/>
    <mergeCell ref="B1:B2"/>
    <mergeCell ref="J1:J2"/>
    <mergeCell ref="C1:E1"/>
    <mergeCell ref="D2:E2"/>
    <mergeCell ref="F1:F2"/>
    <mergeCell ref="G1:G2"/>
    <mergeCell ref="A68:H68"/>
    <mergeCell ref="H1:H2"/>
    <mergeCell ref="I1:I2"/>
    <mergeCell ref="A48:H48"/>
    <mergeCell ref="A41:H41"/>
    <mergeCell ref="A25:H25"/>
    <mergeCell ref="A53:H53"/>
    <mergeCell ref="A61:H61"/>
  </mergeCells>
  <phoneticPr fontId="4" type="noConversion"/>
  <dataValidations count="37">
    <dataValidation type="custom" allowBlank="1" showInputMessage="1" showErrorMessage="1" sqref="K4 M13 K42">
      <formula1>IF(OR($M4="",ISBLANK($M4),$M4="ù³Ý³Ï³Ï³Ý", $M4="ß³Ñ³éáõÝ»ñÇ ù³Ý³ÏÁ", $M4="³ÏïÇíÇ Í³é³ÛáõÃÛ³Ý Ï³ÝË³ï»ëíáÕ Å³ÙÏ»ïÁ", $M4="³ÏïÇíÇ ï³ñÇùÁ"),ISNUMBER(K4),TRUE)</formula1>
    </dataValidation>
    <dataValidation type="custom" allowBlank="1" showInputMessage="1" showErrorMessage="1" sqref="M11:M12 L38:L41 M14:M19 N11:N19 L42:O42 L43:L46 L22:O24 L4:O6 O38:O41 N39:N41 L7:L19 O7:O19 O43:O45">
      <formula1>IF(OR($M4="",ISBLANK($M4),$M4="ù³Ý³Ï³Ï³Ý", $M4="ß³Ñ³éáõÝ»ñÇ ù³Ý³ÏÁ", $M4="³ÏïÇíÇ Í³é³ÛáõÃÛ³Ý Ï³ÝË³ï»ëíáÕ Å³ÙÏ»ïÁ", $M4="í³ñÏ ëï³óáÕ ³ÝÓ³Ýó ù³Ý³ÏÁ",$M4="í³ñÏ ëï³óáÕ Ï³½Ù³Ï»ñåáõÃÛáõÝÝ»ñÇ ù³Ý³ÏÁ"),ISNUMBER(L4),TRUE)</formula1>
    </dataValidation>
    <dataValidation type="custom" allowBlank="1" showInputMessage="1" showErrorMessage="1" sqref="K49:K51 K59 K54 N50 K66 K62 K72 K69">
      <formula1>IF(OR($O50="",ISBLANK($O50),$O50="ù³Ý³Ï³Ï³Ý", $O50="ß³Ñ³éáõÝ»ñÇ ù³Ý³ÏÁ", $O50="³ÏïÇíÇ Í³é³ÛáõÃÛ³Ý Ï³ÝË³ï»ëíáÕ Å³ÙÏ»ïÁ", $O50="³ÏïÇíÇ ï³ñÇùÁ"),ISNUMBER(K49),TRUE)</formula1>
    </dataValidation>
    <dataValidation type="custom" allowBlank="1" showInputMessage="1" showErrorMessage="1" sqref="L54:O54 L59:O59 L49:M51 O49:O51 N49 N51 L62:O62 L66:O66 L69:O69 L72:O72">
      <formula1>IF(OR($O50="",ISBLANK($O50),$O50="ù³Ý³Ï³Ï³Ý", $O50="ß³Ñ³éáõÝ»ñÇ ù³Ý³ÏÁ", $O50="³ÏïÇíÇ Í³é³ÛáõÃÛ³Ý Ï³ÝË³ï»ëíáÕ Å³ÙÏ»ïÁ", $O50="í³ñÏ ëï³óáÕ ³ÝÓ³Ýó ù³Ý³ÏÁ",$O50="í³ñÏ ëï³óáÕ Ï³½Ù³Ï»ñåáõÃÛáõÝÝ»ñÇ ù³Ý³ÏÁ"),ISNUMBER(L49),TRUE)</formula1>
    </dataValidation>
    <dataValidation type="custom" allowBlank="1" showInputMessage="1" showErrorMessage="1" sqref="K55:K57 N57">
      <formula1>IF(OR($O59="",ISBLANK($O59),$O59="ù³Ý³Ï³Ï³Ý", $O59="ß³Ñ³éáõÝ»ñÇ ù³Ý³ÏÁ", $O59="³ÏïÇíÇ Í³é³ÛáõÃÛ³Ý Ï³ÝË³ï»ëíáÕ Å³ÙÏ»ïÁ", $O59="³ÏïÇíÇ ï³ñÇùÁ"),ISNUMBER(K55),TRUE)</formula1>
    </dataValidation>
    <dataValidation type="custom" allowBlank="1" showInputMessage="1" showErrorMessage="1" sqref="N55:N56 O55:O57 L55:M57">
      <formula1>IF(OR($O59="",ISBLANK($O59),$O59="ù³Ý³Ï³Ï³Ý", $O59="ß³Ñ³éáõÝ»ñÇ ù³Ý³ÏÁ", $O59="³ÏïÇíÇ Í³é³ÛáõÃÛ³Ý Ï³ÝË³ï»ëíáÕ Å³ÙÏ»ïÁ", $O59="í³ñÏ ëï³óáÕ ³ÝÓ³Ýó ù³Ý³ÏÁ",$O59="í³ñÏ ëï³óáÕ Ï³½Ù³Ï»ñåáõÃÛáõÝÝ»ñÇ ù³Ý³ÏÁ"),ISNUMBER(L55),TRUE)</formula1>
    </dataValidation>
    <dataValidation type="custom" allowBlank="1" showInputMessage="1" showErrorMessage="1" sqref="N65 K63:K65">
      <formula1>IF(OR($O66="",ISBLANK($O66),$O66="ù³Ý³Ï³Ï³Ý", $O66="ß³Ñ³éáõÝ»ñÇ ù³Ý³ÏÁ", $O66="³ÏïÇíÇ Í³é³ÛáõÃÛ³Ý Ï³ÝË³ï»ëíáÕ Å³ÙÏ»ïÁ", $O66="³ÏïÇíÇ ï³ñÇùÁ"),ISNUMBER(K63),TRUE)</formula1>
    </dataValidation>
    <dataValidation type="custom" allowBlank="1" showInputMessage="1" showErrorMessage="1" sqref="O63:O65 N63:N64 L63:M65">
      <formula1>IF(OR($O66="",ISBLANK($O66),$O66="ù³Ý³Ï³Ï³Ý", $O66="ß³Ñ³éáõÝ»ñÇ ù³Ý³ÏÁ", $O66="³ÏïÇíÇ Í³é³ÛáõÃÛ³Ý Ï³ÝË³ï»ëíáÕ Å³ÙÏ»ïÁ", $O66="í³ñÏ ëï³óáÕ ³ÝÓ³Ýó ù³Ý³ÏÁ",$O66="í³ñÏ ëï³óáÕ Ï³½Ù³Ï»ñåáõÃÛáõÝÝ»ñÇ ù³Ý³ÏÁ"),ISNUMBER(L63),TRUE)</formula1>
    </dataValidation>
    <dataValidation type="custom" allowBlank="1" showInputMessage="1" showErrorMessage="1" sqref="K58 N58">
      <formula1>IF(OR($O69="",ISBLANK($O69),$O69="ù³Ý³Ï³Ï³Ý", $O69="ß³Ñ³éáõÝ»ñÇ ù³Ý³ÏÁ", $O69="³ÏïÇíÇ Í³é³ÛáõÃÛ³Ý Ï³ÝË³ï»ëíáÕ Å³ÙÏ»ïÁ", $O69="³ÏïÇíÇ ï³ñÇùÁ"),ISNUMBER(K58),TRUE)</formula1>
    </dataValidation>
    <dataValidation type="custom" allowBlank="1" showInputMessage="1" showErrorMessage="1" sqref="L58:M58 O58">
      <formula1>IF(OR($O69="",ISBLANK($O69),$O69="ù³Ý³Ï³Ï³Ý", $O69="ß³Ñ³éáõÝ»ñÇ ù³Ý³ÏÁ", $O69="³ÏïÇíÇ Í³é³ÛáõÃÛ³Ý Ï³ÝË³ï»ëíáÕ Å³ÙÏ»ïÁ", $O69="í³ñÏ ëï³óáÕ ³ÝÓ³Ýó ù³Ý³ÏÁ",$O69="í³ñÏ ëï³óáÕ Ï³½Ù³Ï»ñåáõÃÛáõÝÝ»ñÇ ù³Ý³ÏÁ"),ISNUMBER(L58),TRUE)</formula1>
    </dataValidation>
    <dataValidation type="custom" allowBlank="1" showInputMessage="1" showErrorMessage="1" sqref="L70:O71">
      <formula1>IF(OR($O72="",ISBLANK($O72),$O72="ù³Ý³Ï³Ï³Ý", $O72="ß³Ñ³éáõÝ»ñÇ ù³Ý³ÏÁ", $O72="³ÏïÇíÇ Í³é³ÛáõÃÛ³Ý Ï³ÝË³ï»ëíáÕ Å³ÙÏ»ïÁ", $O72="í³ñÏ ëï³óáÕ ³ÝÓ³Ýó ù³Ý³ÏÁ",$O72="í³ñÏ ëï³óáÕ Ï³½Ù³Ï»ñåáõÃÛáõÝÝ»ñÇ ù³Ý³ÏÁ"),ISNUMBER(L70),TRUE)</formula1>
    </dataValidation>
    <dataValidation type="custom" allowBlank="1" showInputMessage="1" showErrorMessage="1" sqref="K70:K71">
      <formula1>IF(OR($O72="",ISBLANK($O72),$O72="ù³Ý³Ï³Ï³Ý", $O72="ß³Ñ³éáõÝ»ñÇ ù³Ý³ÏÁ", $O72="³ÏïÇíÇ Í³é³ÛáõÃÛ³Ý Ï³ÝË³ï»ëíáÕ Å³ÙÏ»ïÁ", $O72="³ÏïÇíÇ ï³ñÇùÁ"),ISNUMBER(K70),TRUE)</formula1>
    </dataValidation>
    <dataValidation type="custom" allowBlank="1" showInputMessage="1" showErrorMessage="1" sqref="K60">
      <formula1>IF(OR($O75="",ISBLANK($O75),$O75="ù³Ý³Ï³Ï³Ý", $O75="ß³Ñ³éáõÝ»ñÇ ù³Ý³ÏÁ", $O75="³ÏïÇíÇ Í³é³ÛáõÃÛ³Ý Ï³ÝË³ï»ëíáÕ Å³ÙÏ»ïÁ", $O75="³ÏïÇíÇ ï³ñÇùÁ"),ISNUMBER(K60),TRUE)</formula1>
    </dataValidation>
    <dataValidation type="custom" allowBlank="1" showInputMessage="1" showErrorMessage="1" sqref="L60:O60">
      <formula1>IF(OR($O75="",ISBLANK($O75),$O75="ù³Ý³Ï³Ï³Ý", $O75="ß³Ñ³éáõÝ»ñÇ ù³Ý³ÏÁ", $O75="³ÏïÇíÇ Í³é³ÛáõÃÛ³Ý Ï³ÝË³ï»ëíáÕ Å³ÙÏ»ïÁ", $O75="í³ñÏ ëï³óáÕ ³ÝÓ³Ýó ù³Ý³ÏÁ",$O75="í³ñÏ ëï³óáÕ Ï³½Ù³Ï»ñåáõÃÛáõÝÝ»ñÇ ù³Ý³ÏÁ"),ISNUMBER(L60),TRUE)</formula1>
    </dataValidation>
    <dataValidation type="list" allowBlank="1" showInputMessage="1" showErrorMessage="1" sqref="J75:J880">
      <formula1>$AA$30:$AA$44</formula1>
    </dataValidation>
    <dataValidation type="list" allowBlank="1" showInputMessage="1" showErrorMessage="1" sqref="B75:B880 B4:B24 B26:B40 B42:B47">
      <formula1>$AA$4:$AA$5</formula1>
    </dataValidation>
    <dataValidation type="whole" allowBlank="1" showInputMessage="1" showErrorMessage="1" sqref="C69:C72 C54:C59 C26:C40 C4:C24 C75:C880 C62:C66 C42:C47">
      <formula1>1000</formula1>
      <formula2>9999</formula2>
    </dataValidation>
    <dataValidation type="list" allowBlank="1" showInputMessage="1" showErrorMessage="1" sqref="G75:G880 G4:G24 G26:G40 G42:G47">
      <formula1>$AA$26:$AA$27</formula1>
    </dataValidation>
    <dataValidation type="list" allowBlank="1" showInputMessage="1" showErrorMessage="1" sqref="J62:J67 J54:J60 J69:J73 J49:J52">
      <formula1>$AS$5:$AS$17</formula1>
    </dataValidation>
    <dataValidation type="list" allowBlank="1" showInputMessage="1" showErrorMessage="1" sqref="C73 C67 C60 C51:C52">
      <formula1>$AO$5:$AO$7</formula1>
    </dataValidation>
    <dataValidation type="whole" allowBlank="1" showInputMessage="1" showErrorMessage="1" sqref="F49:F52 F62:F67 F54:F60 F69:F73">
      <formula1>0</formula1>
      <formula2>9</formula2>
    </dataValidation>
    <dataValidation type="list" allowBlank="1" showInputMessage="1" showErrorMessage="1" errorTitle="Numer error" error="Please input number betwen 1-39" sqref="G49:G52 G62:G67 G54:G60 G69:G73">
      <formula1>$AP$5:$AP$12</formula1>
    </dataValidation>
    <dataValidation type="whole" allowBlank="1" showInputMessage="1" showErrorMessage="1" errorTitle="Numer error" error="Please input number betwen 1-39" sqref="I54 I62 I49 I69">
      <formula1>0</formula1>
      <formula2>9</formula2>
    </dataValidation>
    <dataValidation type="list" allowBlank="1" showInputMessage="1" showErrorMessage="1" sqref="B49:B52 B62:B67 B54:B60 B69:B73">
      <formula1>$AN$5:$AN$6</formula1>
    </dataValidation>
    <dataValidation type="list" allowBlank="1" showInputMessage="1" showErrorMessage="1" errorTitle="Numer error" error="Please input number betwen 1-39" sqref="H72:H73 H66:H67 H51:H52 H59:H60">
      <formula1>$AQ$5:$AQ$13</formula1>
    </dataValidation>
    <dataValidation type="list" allowBlank="1" showInputMessage="1" showErrorMessage="1" sqref="J27:J40 J4:J24 J42:J47">
      <formula1>$AQ$5:$AQ$17</formula1>
    </dataValidation>
    <dataValidation type="custom" allowBlank="1" showInputMessage="1" showErrorMessage="1" sqref="K52">
      <formula1>IF(OR(#REF!="",ISBLANK(#REF!),#REF!="ù³Ý³Ï³Ï³Ý",#REF!= "ß³Ñ³éáõÝ»ñÇ ù³Ý³ÏÁ",#REF!= "³ÏïÇíÇ Í³é³ÛáõÃÛ³Ý Ï³ÝË³ï»ëíáÕ Å³ÙÏ»ïÁ",#REF!= "³ÏïÇíÇ ï³ñÇùÁ"),ISNUMBER(K52),TRUE)</formula1>
    </dataValidation>
    <dataValidation type="custom" allowBlank="1" showInputMessage="1" showErrorMessage="1" sqref="L52:O52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ù³Ý³ÏÁ"),ISNUMBER(L52),TRUE)</formula1>
    </dataValidation>
    <dataValidation type="list" allowBlank="1" showInputMessage="1" showErrorMessage="1" sqref="D4:D24 D54:D60 D26:D40 D62:D67 D69:D73 D75:D880 D42:D47 D49:D52">
      <formula1>$AA$8:$AA$22</formula1>
    </dataValidation>
    <dataValidation type="whole" allowBlank="1" showInputMessage="1" showErrorMessage="1" sqref="E4:E24 E54:E60 E26:E40 E62:E67 E69:E73 E75:E880 E42:E47 E49:E52">
      <formula1>1</formula1>
      <formula2>999</formula2>
    </dataValidation>
    <dataValidation type="custom" allowBlank="1" showInputMessage="1" showErrorMessage="1" sqref="K26">
      <formula1>IF(OR(#REF!="",ISBLANK(#REF!),#REF!="ù³Ý³Ï³Ï³Ý",#REF!= "ß³Ñ³éáõÝ»ñÇ ù³Ý³ÏÁ",#REF!= "³ÏïÇíÇ Í³é³ÛáõÃÛ³Ý Ï³ÝË³ï»ëíáÕ Å³ÙÏ»ïÁ",#REF!= "³ÏïÇíÇ ï³ñÇùÁ"),ISNUMBER(K26),TRUE)</formula1>
    </dataValidation>
    <dataValidation type="custom" allowBlank="1" showInputMessage="1" showErrorMessage="1" sqref="L26:O26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ù³Ý³ÏÁ"),ISNUMBER(L26),TRUE)</formula1>
    </dataValidation>
    <dataValidation type="decimal" allowBlank="1" showInputMessage="1" showErrorMessage="1" sqref="R1:R3">
      <formula1>-10000000000000000</formula1>
      <formula2>99999999999999</formula2>
    </dataValidation>
    <dataValidation type="custom" allowBlank="1" showInputMessage="1" showErrorMessage="1" sqref="L73:O73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ù³Ý³ÏÁ"),ISNUMBER(L73),TRUE)</formula1>
    </dataValidation>
    <dataValidation type="custom" allowBlank="1" showInputMessage="1" showErrorMessage="1" sqref="K73">
      <formula1>IF(OR(#REF!="",ISBLANK(#REF!),#REF!="ù³Ý³Ï³Ï³Ý",#REF!= "ß³Ñ³éáõÝ»ñÇ ù³Ý³ÏÁ",#REF!= "³ÏïÇíÇ Í³é³ÛáõÃÛ³Ý Ï³ÝË³ï»ëíáÕ Å³ÙÏ»ïÁ",#REF!= "³ÏïÇíÇ ï³ñÇùÁ"),ISNUMBER(K73),TRUE)</formula1>
    </dataValidation>
    <dataValidation type="custom" allowBlank="1" showInputMessage="1" showErrorMessage="1" sqref="L67:O67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ù³Ý³ÏÁ"),ISNUMBER(L67),TRUE)</formula1>
    </dataValidation>
    <dataValidation type="custom" allowBlank="1" showInputMessage="1" showErrorMessage="1" sqref="K67">
      <formula1>IF(OR(#REF!="",ISBLANK(#REF!),#REF!="ù³Ý³Ï³Ï³Ý",#REF!= "ß³Ñ³éáõÝ»ñÇ ù³Ý³ÏÁ",#REF!= "³ÏïÇíÇ Í³é³ÛáõÃÛ³Ý Ï³ÝË³ï»ëíáÕ Å³ÙÏ»ïÁ",#REF!= "³ÏïÇíÇ ï³ñÇùÁ"),ISNUMBER(K67),TRUE)</formula1>
    </dataValidation>
  </dataValidations>
  <pageMargins left="0.2" right="0.19" top="0.24" bottom="0.36" header="0.18" footer="0.16"/>
  <pageSetup paperSize="9" scale="65" firstPageNumber="2458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2016-04-19T11:13:26Z</cp:lastPrinted>
  <dcterms:created xsi:type="dcterms:W3CDTF">2007-06-08T11:55:52Z</dcterms:created>
  <dcterms:modified xsi:type="dcterms:W3CDTF">2016-06-23T07:02:33Z</dcterms:modified>
</cp:coreProperties>
</file>