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905" yWindow="4920" windowWidth="4095" windowHeight="1215"/>
  </bookViews>
  <sheets>
    <sheet name="Sheet1" sheetId="1" r:id="rId1"/>
  </sheets>
  <definedNames>
    <definedName name="_xlnm.Print_Titles" localSheetId="0">Sheet1!$10:$10</definedName>
  </definedNames>
  <calcPr calcId="145621" fullCalcOnLoad="1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11" i="1"/>
</calcChain>
</file>

<file path=xl/sharedStrings.xml><?xml version="1.0" encoding="utf-8"?>
<sst xmlns="http://schemas.openxmlformats.org/spreadsheetml/2006/main" count="95" uniqueCount="95">
  <si>
    <t>101002</t>
  </si>
  <si>
    <t>101003</t>
  </si>
  <si>
    <t>103001</t>
  </si>
  <si>
    <t>103002</t>
  </si>
  <si>
    <t>104001</t>
  </si>
  <si>
    <t>104002</t>
  </si>
  <si>
    <t>104003</t>
  </si>
  <si>
    <t>104004</t>
  </si>
  <si>
    <t>104005</t>
  </si>
  <si>
    <t>104006</t>
  </si>
  <si>
    <t>104007</t>
  </si>
  <si>
    <t>104010</t>
  </si>
  <si>
    <t>104011</t>
  </si>
  <si>
    <t>104013</t>
  </si>
  <si>
    <t>104016</t>
  </si>
  <si>
    <t>104018</t>
  </si>
  <si>
    <t>104020</t>
  </si>
  <si>
    <t>104021</t>
  </si>
  <si>
    <t>104022</t>
  </si>
  <si>
    <t>104024</t>
  </si>
  <si>
    <t>104026</t>
  </si>
  <si>
    <t>105005</t>
  </si>
  <si>
    <t>105009</t>
  </si>
  <si>
    <t>105010</t>
  </si>
  <si>
    <t>105012</t>
  </si>
  <si>
    <t>105015</t>
  </si>
  <si>
    <t>105018</t>
  </si>
  <si>
    <t>105019</t>
  </si>
  <si>
    <t>105020</t>
  </si>
  <si>
    <t>105041</t>
  </si>
  <si>
    <t>105042</t>
  </si>
  <si>
    <t>105044</t>
  </si>
  <si>
    <t>106002</t>
  </si>
  <si>
    <t>106003</t>
  </si>
  <si>
    <t>106004</t>
  </si>
  <si>
    <t>106005</t>
  </si>
  <si>
    <t>106006</t>
  </si>
  <si>
    <t>106007</t>
  </si>
  <si>
    <t>106008</t>
  </si>
  <si>
    <t>106009</t>
  </si>
  <si>
    <t>106010</t>
  </si>
  <si>
    <t>106011</t>
  </si>
  <si>
    <t>301002</t>
  </si>
  <si>
    <t>Տարեկան պլան</t>
  </si>
  <si>
    <t>Տարեկան ճշտված պլան</t>
  </si>
  <si>
    <t>Փաստ</t>
  </si>
  <si>
    <t>Կատարման % ճշտված պլանի նկատմամբ</t>
  </si>
  <si>
    <t xml:space="preserve">  Ը  Ն  Դ  Ա  Մ  Ե  Ն  Ը  </t>
  </si>
  <si>
    <t>ՀՀ Ազգային ժողով</t>
  </si>
  <si>
    <t>ՀՀ կառավարության աշխատակազմ</t>
  </si>
  <si>
    <t>ՀՀ դատախազություն</t>
  </si>
  <si>
    <t>ՀՀ հատուկ քննչական ծառայություն</t>
  </si>
  <si>
    <t>ՀՀ տարածքային կառավարման եվ արտակարգ իրավիճակների նախարարություն</t>
  </si>
  <si>
    <t>ՀՀ առողջապահության նախարարություն</t>
  </si>
  <si>
    <t>ՀՀ արդարադատության նախարարություն</t>
  </si>
  <si>
    <t>ՀՀ էկոնոմիկայի նախարարություն</t>
  </si>
  <si>
    <t>ՀՀ արտաքին գործերի նախարարություն</t>
  </si>
  <si>
    <t>ՀՀ բնապահպանության նախարարություն</t>
  </si>
  <si>
    <t>ՀՀ գյուղատնտեսության նախարարություն</t>
  </si>
  <si>
    <t>ՀՀ կրթության եւ գիտության նախարարություն</t>
  </si>
  <si>
    <t>ՀՀ մշակույթի նախարարություն</t>
  </si>
  <si>
    <t>ՀՀ պաշտպանության նախարարություն</t>
  </si>
  <si>
    <t>ՀՀ աշխատանքի եվ սոցիալական հարցերի նախարարություն</t>
  </si>
  <si>
    <t>ՀՀ տրանսպորտի եվ կապի նախարարություն</t>
  </si>
  <si>
    <t>ՀՀ քաղաքաշինության նախարարություն</t>
  </si>
  <si>
    <t>ՀՀ ֆինանսների նախարարություն</t>
  </si>
  <si>
    <t>ՀՀ սպորտի եվ երիտասարդության հարցերի նախարարություն</t>
  </si>
  <si>
    <t>ՀՀ սփյուռքի նախարարություն</t>
  </si>
  <si>
    <t>ՀՀ միջազգային տնտեսական ինտեգրման և բարեփոխումների նախարարություն</t>
  </si>
  <si>
    <t>ՀՀ կենտրոնական ընտրական հանձնաժողով</t>
  </si>
  <si>
    <t>ՀՀ կառավարությանն առընթեր անշարժ գույքի կադաստրի պետական կոմիտե</t>
  </si>
  <si>
    <t>ՀՀ գյուղատնտեսության նախարարության ջրային տնտեսության պետական կոմիտե</t>
  </si>
  <si>
    <t>Հեռուստատեսության եվ ռադիոյի ազգային հանձնաժողով</t>
  </si>
  <si>
    <t>ՀՀ կրթության եվ գիտության նախարարության գիտության պետական կոմիտե</t>
  </si>
  <si>
    <t>ՀՀ կառավարությանն առընթեր ազգային անվտանգության ծառայություն</t>
  </si>
  <si>
    <t>ՀՀ կառավարությանն առընթեր ոստիկանություն</t>
  </si>
  <si>
    <t>ՀՀ կառավարությանն առընթեր պետական գույքի կառավարման վարչություն</t>
  </si>
  <si>
    <t>ՀՀ ԿԱ ԱԱԾ Պետական պահպանության ծառայություն</t>
  </si>
  <si>
    <t>ՀՀ գյուղատնտեսության նախարարության սննդամթերքի անվտանգության պետական ծառայություն</t>
  </si>
  <si>
    <t>ՀՀ քննչական կոմիտե</t>
  </si>
  <si>
    <t>Արագածոտնի մարզպետարան</t>
  </si>
  <si>
    <t>Արարատի մարզպետարան</t>
  </si>
  <si>
    <t>Արմավիրի մարզպետարան</t>
  </si>
  <si>
    <t>Գեղարքունիքի մարզպետարան</t>
  </si>
  <si>
    <t>Լոռու մարզպետարան</t>
  </si>
  <si>
    <t>Կոտայքի մարզպետարան</t>
  </si>
  <si>
    <t>Շիրակի մարզպետարան</t>
  </si>
  <si>
    <t>Սյունիքի մարզպետարան</t>
  </si>
  <si>
    <t>Վայոց ձորի մարզպետարան</t>
  </si>
  <si>
    <t>Տավուշի մարզպետարան</t>
  </si>
  <si>
    <t xml:space="preserve">ՀՀ կառավարություն </t>
  </si>
  <si>
    <t>ՏԵՂԵԿԱՆՔ</t>
  </si>
  <si>
    <t>(հազար դրամ)</t>
  </si>
  <si>
    <t>ՀՀ 2015 ԹՎԱԿԱՆԻ ՊԵՏԱԿԱՆ ԲՅՈՒՋԵԻ ԿԱՌԱՎԱՐՈՒԹՅԱՆ ՊԱՀՈՒՍՏԱՅԻՆ ՖՈՆԴԻՑ ԿԱՏԱՐՎԱԾ ԾԱԽՍԵՐԻ ՎԵՐԱԲԵՐՅԱԼ (ըստ ծախսերի գերատեսչական դասակարգման)</t>
  </si>
  <si>
    <t>Գերատեսչությունների անվանումները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</si>
</sst>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0" formatCode="#,##0.0\ ;\(#,##0.0\)"/>
    <numFmt numFmtId="171" formatCode="#,##0.00\ ;\(#,##0.00\)"/>
    <numFmt numFmtId="177" formatCode="0.0%"/>
  </numFmts>
  <fonts count="5" x14ac:knownFonts="1">
    <font>
      <sz val="8"/>
      <name val="GHEA Grapalat"/>
    </font>
    <font>
      <sz val="10"/>
      <name val="Arial"/>
    </font>
    <font>
      <b/>
      <i/>
      <sz val="12"/>
      <color indexed="8"/>
      <name val="GHEA Grapalat"/>
    </font>
    <font>
      <sz val="8"/>
      <name val="GHEA Grapalat"/>
    </font>
    <font>
      <sz val="10"/>
      <name val="GHEA Grapala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3" fontId="1" fillId="0" borderId="0" applyFont="0" applyFill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71" fontId="3" fillId="0" borderId="0" xfId="0" applyNumberFormat="1" applyFont="1" applyAlignment="1">
      <alignment horizontal="right" vertical="top"/>
    </xf>
    <xf numFmtId="0" fontId="3" fillId="0" borderId="0" xfId="0" applyFont="1"/>
    <xf numFmtId="171" fontId="3" fillId="0" borderId="0" xfId="0" applyNumberFormat="1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0" fontId="2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right" vertical="top"/>
    </xf>
    <xf numFmtId="170" fontId="3" fillId="0" borderId="0" xfId="0" applyNumberFormat="1" applyFont="1" applyBorder="1" applyAlignment="1">
      <alignment horizontal="center" vertical="center" wrapText="1"/>
    </xf>
    <xf numFmtId="170" fontId="4" fillId="0" borderId="1" xfId="0" applyNumberFormat="1" applyFont="1" applyBorder="1" applyAlignment="1">
      <alignment horizontal="center" vertical="center" wrapText="1"/>
    </xf>
    <xf numFmtId="170" fontId="4" fillId="0" borderId="3" xfId="0" applyNumberFormat="1" applyFont="1" applyBorder="1" applyAlignment="1">
      <alignment horizontal="center" vertical="center" wrapText="1"/>
    </xf>
    <xf numFmtId="177" fontId="4" fillId="2" borderId="2" xfId="1" applyNumberFormat="1" applyFont="1" applyFill="1" applyBorder="1" applyAlignment="1">
      <alignment horizontal="center" vertical="center" wrapText="1"/>
    </xf>
    <xf numFmtId="177" fontId="3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89"/>
  <sheetViews>
    <sheetView tabSelected="1" showOutlineSymbols="0" workbookViewId="0">
      <selection activeCell="A5" sqref="A5:K5"/>
    </sheetView>
  </sheetViews>
  <sheetFormatPr defaultRowHeight="12.75" customHeight="1" x14ac:dyDescent="0.25"/>
  <cols>
    <col min="1" max="1" width="9.42578125" style="2" customWidth="1"/>
    <col min="2" max="6" width="9.140625" style="2" customWidth="1"/>
    <col min="7" max="7" width="19.7109375" style="2" customWidth="1"/>
    <col min="8" max="8" width="17.7109375" style="9" customWidth="1"/>
    <col min="9" max="9" width="18.42578125" style="9" customWidth="1"/>
    <col min="10" max="10" width="18.140625" style="9" customWidth="1"/>
    <col min="11" max="11" width="12.42578125" style="3" customWidth="1"/>
    <col min="12" max="32" width="12.85546875" style="3" customWidth="1"/>
    <col min="33" max="16384" width="9.140625" style="4"/>
  </cols>
  <sheetData>
    <row r="3" spans="1:32" ht="12.75" customHeight="1" x14ac:dyDescent="0.25">
      <c r="A3" s="15" t="s">
        <v>91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32" ht="12.75" customHeight="1" x14ac:dyDescent="0.25">
      <c r="A4" s="1"/>
      <c r="B4" s="1"/>
      <c r="C4" s="1"/>
      <c r="D4" s="1"/>
      <c r="E4" s="1"/>
      <c r="F4" s="1"/>
      <c r="G4" s="1"/>
      <c r="H4" s="8"/>
      <c r="I4" s="8"/>
      <c r="J4" s="8"/>
      <c r="K4" s="1"/>
    </row>
    <row r="5" spans="1:32" ht="45.75" customHeight="1" x14ac:dyDescent="0.25">
      <c r="A5" s="15" t="s">
        <v>93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32" ht="12.75" customHeight="1" x14ac:dyDescent="0.25">
      <c r="A6" s="1"/>
      <c r="B6" s="1"/>
      <c r="C6" s="1"/>
      <c r="D6" s="1"/>
      <c r="E6" s="1"/>
      <c r="F6" s="1"/>
      <c r="G6" s="1"/>
      <c r="H6" s="8"/>
      <c r="I6" s="8"/>
      <c r="J6" s="8"/>
      <c r="K6" s="1"/>
    </row>
    <row r="7" spans="1:32" ht="12.75" customHeight="1" x14ac:dyDescent="0.25">
      <c r="A7" s="1"/>
      <c r="B7" s="1"/>
      <c r="C7" s="1"/>
      <c r="D7" s="1"/>
      <c r="E7" s="1"/>
      <c r="F7" s="1"/>
      <c r="G7" s="1"/>
      <c r="H7" s="8"/>
      <c r="I7" s="8"/>
      <c r="J7" s="8"/>
      <c r="K7" s="1"/>
    </row>
    <row r="8" spans="1:32" ht="12.75" customHeight="1" x14ac:dyDescent="0.25">
      <c r="A8" s="1"/>
      <c r="B8" s="1"/>
      <c r="C8" s="1"/>
      <c r="D8" s="1"/>
      <c r="E8" s="1"/>
      <c r="F8" s="1"/>
      <c r="G8" s="1"/>
      <c r="H8" s="8"/>
      <c r="I8" s="8"/>
      <c r="J8" s="8"/>
      <c r="K8" s="1"/>
    </row>
    <row r="9" spans="1:32" ht="12.75" customHeight="1" x14ac:dyDescent="0.25">
      <c r="J9" s="10" t="s">
        <v>92</v>
      </c>
    </row>
    <row r="10" spans="1:32" ht="65.25" customHeight="1" x14ac:dyDescent="0.25">
      <c r="A10" s="19" t="s">
        <v>94</v>
      </c>
      <c r="B10" s="20"/>
      <c r="C10" s="20"/>
      <c r="D10" s="20"/>
      <c r="E10" s="20"/>
      <c r="F10" s="20"/>
      <c r="G10" s="21"/>
      <c r="H10" s="11" t="s">
        <v>43</v>
      </c>
      <c r="I10" s="11" t="s">
        <v>44</v>
      </c>
      <c r="J10" s="11" t="s">
        <v>45</v>
      </c>
      <c r="K10" s="6" t="s">
        <v>46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4"/>
    </row>
    <row r="11" spans="1:32" ht="26.25" customHeight="1" x14ac:dyDescent="0.25">
      <c r="A11" s="22" t="s">
        <v>47</v>
      </c>
      <c r="B11" s="22"/>
      <c r="C11" s="22"/>
      <c r="D11" s="22"/>
      <c r="E11" s="22"/>
      <c r="F11" s="22"/>
      <c r="G11" s="22"/>
      <c r="H11" s="12">
        <v>18057480</v>
      </c>
      <c r="I11" s="12">
        <v>30505861.399999999</v>
      </c>
      <c r="J11" s="12">
        <v>29903302.59</v>
      </c>
      <c r="K11" s="13">
        <f>J11/I11</f>
        <v>0.98024776936802061</v>
      </c>
      <c r="AF11" s="4"/>
    </row>
    <row r="12" spans="1:32" ht="20.100000000000001" customHeight="1" x14ac:dyDescent="0.25">
      <c r="A12" s="7" t="s">
        <v>0</v>
      </c>
      <c r="B12" s="18" t="s">
        <v>48</v>
      </c>
      <c r="C12" s="18"/>
      <c r="D12" s="18"/>
      <c r="E12" s="18"/>
      <c r="F12" s="18"/>
      <c r="G12" s="18"/>
      <c r="H12" s="12">
        <v>0</v>
      </c>
      <c r="I12" s="12">
        <v>50000</v>
      </c>
      <c r="J12" s="12">
        <v>50000</v>
      </c>
      <c r="K12" s="13">
        <f t="shared" ref="K12:K54" si="0">J12/I12</f>
        <v>1</v>
      </c>
      <c r="AF12" s="4"/>
    </row>
    <row r="13" spans="1:32" ht="20.100000000000001" customHeight="1" x14ac:dyDescent="0.25">
      <c r="A13" s="7" t="s">
        <v>1</v>
      </c>
      <c r="B13" s="18" t="s">
        <v>49</v>
      </c>
      <c r="C13" s="18"/>
      <c r="D13" s="18"/>
      <c r="E13" s="18"/>
      <c r="F13" s="18"/>
      <c r="G13" s="18"/>
      <c r="H13" s="12">
        <v>0</v>
      </c>
      <c r="I13" s="12">
        <v>993481.5</v>
      </c>
      <c r="J13" s="12">
        <v>989600.4</v>
      </c>
      <c r="K13" s="13">
        <f t="shared" si="0"/>
        <v>0.99609343505641523</v>
      </c>
      <c r="AF13" s="4"/>
    </row>
    <row r="14" spans="1:32" ht="20.100000000000001" customHeight="1" x14ac:dyDescent="0.25">
      <c r="A14" s="7" t="s">
        <v>2</v>
      </c>
      <c r="B14" s="18" t="s">
        <v>50</v>
      </c>
      <c r="C14" s="18"/>
      <c r="D14" s="18"/>
      <c r="E14" s="18"/>
      <c r="F14" s="18"/>
      <c r="G14" s="18"/>
      <c r="H14" s="12">
        <v>0</v>
      </c>
      <c r="I14" s="12">
        <v>47616.82</v>
      </c>
      <c r="J14" s="12">
        <v>40964.720000000001</v>
      </c>
      <c r="K14" s="13">
        <f t="shared" si="0"/>
        <v>0.86029936480428559</v>
      </c>
      <c r="AF14" s="4"/>
    </row>
    <row r="15" spans="1:32" ht="20.100000000000001" customHeight="1" x14ac:dyDescent="0.25">
      <c r="A15" s="7" t="s">
        <v>3</v>
      </c>
      <c r="B15" s="18" t="s">
        <v>51</v>
      </c>
      <c r="C15" s="18"/>
      <c r="D15" s="18"/>
      <c r="E15" s="18"/>
      <c r="F15" s="18"/>
      <c r="G15" s="18"/>
      <c r="H15" s="12">
        <v>0</v>
      </c>
      <c r="I15" s="12">
        <v>16537.599999999999</v>
      </c>
      <c r="J15" s="12">
        <v>16537.599999999999</v>
      </c>
      <c r="K15" s="13">
        <f t="shared" si="0"/>
        <v>1</v>
      </c>
      <c r="AF15" s="4"/>
    </row>
    <row r="16" spans="1:32" ht="33" customHeight="1" x14ac:dyDescent="0.25">
      <c r="A16" s="7" t="s">
        <v>4</v>
      </c>
      <c r="B16" s="18" t="s">
        <v>52</v>
      </c>
      <c r="C16" s="18"/>
      <c r="D16" s="18"/>
      <c r="E16" s="18"/>
      <c r="F16" s="18"/>
      <c r="G16" s="18"/>
      <c r="H16" s="12">
        <v>0</v>
      </c>
      <c r="I16" s="12">
        <v>78842.399999999994</v>
      </c>
      <c r="J16" s="12">
        <v>76646.63</v>
      </c>
      <c r="K16" s="13">
        <f t="shared" si="0"/>
        <v>0.97214988381885903</v>
      </c>
      <c r="AF16" s="4"/>
    </row>
    <row r="17" spans="1:32" ht="20.100000000000001" customHeight="1" x14ac:dyDescent="0.25">
      <c r="A17" s="7" t="s">
        <v>5</v>
      </c>
      <c r="B17" s="18" t="s">
        <v>53</v>
      </c>
      <c r="C17" s="18"/>
      <c r="D17" s="18"/>
      <c r="E17" s="18"/>
      <c r="F17" s="18"/>
      <c r="G17" s="18"/>
      <c r="H17" s="12">
        <v>0</v>
      </c>
      <c r="I17" s="12">
        <v>77856.7</v>
      </c>
      <c r="J17" s="12">
        <v>77646.41</v>
      </c>
      <c r="K17" s="13">
        <f t="shared" si="0"/>
        <v>0.99729901215951877</v>
      </c>
      <c r="AF17" s="4"/>
    </row>
    <row r="18" spans="1:32" ht="20.100000000000001" customHeight="1" x14ac:dyDescent="0.25">
      <c r="A18" s="7" t="s">
        <v>6</v>
      </c>
      <c r="B18" s="18" t="s">
        <v>54</v>
      </c>
      <c r="C18" s="18"/>
      <c r="D18" s="18"/>
      <c r="E18" s="18"/>
      <c r="F18" s="18"/>
      <c r="G18" s="18"/>
      <c r="H18" s="12">
        <v>0</v>
      </c>
      <c r="I18" s="12">
        <v>423459.12</v>
      </c>
      <c r="J18" s="12">
        <v>410046.14</v>
      </c>
      <c r="K18" s="13">
        <f t="shared" si="0"/>
        <v>0.96832520692906554</v>
      </c>
      <c r="AF18" s="4"/>
    </row>
    <row r="19" spans="1:32" ht="20.100000000000001" customHeight="1" x14ac:dyDescent="0.25">
      <c r="A19" s="7" t="s">
        <v>7</v>
      </c>
      <c r="B19" s="18" t="s">
        <v>55</v>
      </c>
      <c r="C19" s="18"/>
      <c r="D19" s="18"/>
      <c r="E19" s="18"/>
      <c r="F19" s="18"/>
      <c r="G19" s="18"/>
      <c r="H19" s="12">
        <v>0</v>
      </c>
      <c r="I19" s="12">
        <v>346284</v>
      </c>
      <c r="J19" s="12">
        <v>346284</v>
      </c>
      <c r="K19" s="13">
        <f t="shared" si="0"/>
        <v>1</v>
      </c>
      <c r="AF19" s="4"/>
    </row>
    <row r="20" spans="1:32" ht="20.100000000000001" customHeight="1" x14ac:dyDescent="0.25">
      <c r="A20" s="7" t="s">
        <v>8</v>
      </c>
      <c r="B20" s="18" t="s">
        <v>56</v>
      </c>
      <c r="C20" s="18"/>
      <c r="D20" s="18"/>
      <c r="E20" s="18"/>
      <c r="F20" s="18"/>
      <c r="G20" s="18"/>
      <c r="H20" s="12">
        <v>0</v>
      </c>
      <c r="I20" s="12">
        <v>175641.35</v>
      </c>
      <c r="J20" s="12">
        <v>175454.15</v>
      </c>
      <c r="K20" s="13">
        <f t="shared" si="0"/>
        <v>0.99893419174926623</v>
      </c>
      <c r="AF20" s="4"/>
    </row>
    <row r="21" spans="1:32" ht="20.100000000000001" customHeight="1" x14ac:dyDescent="0.25">
      <c r="A21" s="7" t="s">
        <v>9</v>
      </c>
      <c r="B21" s="18" t="s">
        <v>57</v>
      </c>
      <c r="C21" s="18"/>
      <c r="D21" s="18"/>
      <c r="E21" s="18"/>
      <c r="F21" s="18"/>
      <c r="G21" s="18"/>
      <c r="H21" s="12">
        <v>0</v>
      </c>
      <c r="I21" s="12">
        <v>32293.5</v>
      </c>
      <c r="J21" s="12">
        <v>32269.200000000001</v>
      </c>
      <c r="K21" s="13">
        <f t="shared" si="0"/>
        <v>0.99924752659203864</v>
      </c>
      <c r="AF21" s="4"/>
    </row>
    <row r="22" spans="1:32" ht="20.100000000000001" customHeight="1" x14ac:dyDescent="0.25">
      <c r="A22" s="7" t="s">
        <v>10</v>
      </c>
      <c r="B22" s="18" t="s">
        <v>58</v>
      </c>
      <c r="C22" s="18"/>
      <c r="D22" s="18"/>
      <c r="E22" s="18"/>
      <c r="F22" s="18"/>
      <c r="G22" s="18"/>
      <c r="H22" s="12">
        <v>0</v>
      </c>
      <c r="I22" s="12">
        <v>1769078.6</v>
      </c>
      <c r="J22" s="12">
        <v>1757161.3</v>
      </c>
      <c r="K22" s="13">
        <f t="shared" si="0"/>
        <v>0.99326355538979438</v>
      </c>
      <c r="AF22" s="4"/>
    </row>
    <row r="23" spans="1:32" ht="20.100000000000001" customHeight="1" x14ac:dyDescent="0.25">
      <c r="A23" s="7" t="s">
        <v>11</v>
      </c>
      <c r="B23" s="18" t="s">
        <v>59</v>
      </c>
      <c r="C23" s="18"/>
      <c r="D23" s="18"/>
      <c r="E23" s="18"/>
      <c r="F23" s="18"/>
      <c r="G23" s="18"/>
      <c r="H23" s="12">
        <v>0</v>
      </c>
      <c r="I23" s="12">
        <v>259448.1</v>
      </c>
      <c r="J23" s="12">
        <v>256496.01</v>
      </c>
      <c r="K23" s="13">
        <f t="shared" si="0"/>
        <v>0.98862165496683152</v>
      </c>
      <c r="AF23" s="4"/>
    </row>
    <row r="24" spans="1:32" ht="20.100000000000001" customHeight="1" x14ac:dyDescent="0.25">
      <c r="A24" s="7" t="s">
        <v>12</v>
      </c>
      <c r="B24" s="18" t="s">
        <v>60</v>
      </c>
      <c r="C24" s="18"/>
      <c r="D24" s="18"/>
      <c r="E24" s="18"/>
      <c r="F24" s="18"/>
      <c r="G24" s="18"/>
      <c r="H24" s="12">
        <v>0</v>
      </c>
      <c r="I24" s="12">
        <v>105917.6</v>
      </c>
      <c r="J24" s="12">
        <v>102481.44</v>
      </c>
      <c r="K24" s="13">
        <f t="shared" si="0"/>
        <v>0.96755817730008986</v>
      </c>
      <c r="AF24" s="4"/>
    </row>
    <row r="25" spans="1:32" ht="20.100000000000001" customHeight="1" x14ac:dyDescent="0.25">
      <c r="A25" s="7" t="s">
        <v>13</v>
      </c>
      <c r="B25" s="18" t="s">
        <v>61</v>
      </c>
      <c r="C25" s="18"/>
      <c r="D25" s="18"/>
      <c r="E25" s="18"/>
      <c r="F25" s="18"/>
      <c r="G25" s="18"/>
      <c r="H25" s="12">
        <v>0</v>
      </c>
      <c r="I25" s="12">
        <v>4422746.8</v>
      </c>
      <c r="J25" s="12">
        <v>4349776.2300000004</v>
      </c>
      <c r="K25" s="13">
        <f t="shared" si="0"/>
        <v>0.98350107449063118</v>
      </c>
      <c r="AF25" s="4"/>
    </row>
    <row r="26" spans="1:32" ht="20.100000000000001" customHeight="1" x14ac:dyDescent="0.25">
      <c r="A26" s="7" t="s">
        <v>14</v>
      </c>
      <c r="B26" s="18" t="s">
        <v>62</v>
      </c>
      <c r="C26" s="18"/>
      <c r="D26" s="18"/>
      <c r="E26" s="18"/>
      <c r="F26" s="18"/>
      <c r="G26" s="18"/>
      <c r="H26" s="12">
        <v>0</v>
      </c>
      <c r="I26" s="12">
        <v>181130.4</v>
      </c>
      <c r="J26" s="12">
        <v>163236.54999999999</v>
      </c>
      <c r="K26" s="13">
        <f t="shared" si="0"/>
        <v>0.90121012265196787</v>
      </c>
      <c r="AF26" s="4"/>
    </row>
    <row r="27" spans="1:32" ht="20.100000000000001" customHeight="1" x14ac:dyDescent="0.25">
      <c r="A27" s="7" t="s">
        <v>15</v>
      </c>
      <c r="B27" s="18" t="s">
        <v>63</v>
      </c>
      <c r="C27" s="18"/>
      <c r="D27" s="18"/>
      <c r="E27" s="18"/>
      <c r="F27" s="18"/>
      <c r="G27" s="18"/>
      <c r="H27" s="12">
        <v>0</v>
      </c>
      <c r="I27" s="12">
        <v>5504226.5</v>
      </c>
      <c r="J27" s="12">
        <v>5499355.9900000002</v>
      </c>
      <c r="K27" s="13">
        <f t="shared" si="0"/>
        <v>0.9991151327075658</v>
      </c>
      <c r="AF27" s="4"/>
    </row>
    <row r="28" spans="1:32" ht="20.100000000000001" customHeight="1" x14ac:dyDescent="0.25">
      <c r="A28" s="7" t="s">
        <v>16</v>
      </c>
      <c r="B28" s="18" t="s">
        <v>64</v>
      </c>
      <c r="C28" s="18"/>
      <c r="D28" s="18"/>
      <c r="E28" s="18"/>
      <c r="F28" s="18"/>
      <c r="G28" s="18"/>
      <c r="H28" s="12">
        <v>0</v>
      </c>
      <c r="I28" s="12">
        <v>1078709.2</v>
      </c>
      <c r="J28" s="12">
        <v>1019973.9</v>
      </c>
      <c r="K28" s="13">
        <f t="shared" si="0"/>
        <v>0.94555038559048177</v>
      </c>
      <c r="AF28" s="4"/>
    </row>
    <row r="29" spans="1:32" ht="20.100000000000001" customHeight="1" x14ac:dyDescent="0.25">
      <c r="A29" s="7" t="s">
        <v>17</v>
      </c>
      <c r="B29" s="18" t="s">
        <v>65</v>
      </c>
      <c r="C29" s="18"/>
      <c r="D29" s="18"/>
      <c r="E29" s="18"/>
      <c r="F29" s="18"/>
      <c r="G29" s="18"/>
      <c r="H29" s="12">
        <v>0</v>
      </c>
      <c r="I29" s="12">
        <v>2762917.3</v>
      </c>
      <c r="J29" s="12">
        <v>2716244.82</v>
      </c>
      <c r="K29" s="13">
        <f t="shared" si="0"/>
        <v>0.98310753637106696</v>
      </c>
      <c r="AF29" s="4"/>
    </row>
    <row r="30" spans="1:32" ht="20.100000000000001" customHeight="1" x14ac:dyDescent="0.25">
      <c r="A30" s="7" t="s">
        <v>18</v>
      </c>
      <c r="B30" s="18" t="s">
        <v>66</v>
      </c>
      <c r="C30" s="18"/>
      <c r="D30" s="18"/>
      <c r="E30" s="18"/>
      <c r="F30" s="18"/>
      <c r="G30" s="18"/>
      <c r="H30" s="12">
        <v>0</v>
      </c>
      <c r="I30" s="12">
        <v>236841.7</v>
      </c>
      <c r="J30" s="12">
        <v>205597.4</v>
      </c>
      <c r="K30" s="13">
        <f t="shared" si="0"/>
        <v>0.86807939649141175</v>
      </c>
      <c r="AF30" s="4"/>
    </row>
    <row r="31" spans="1:32" ht="20.100000000000001" customHeight="1" x14ac:dyDescent="0.25">
      <c r="A31" s="7" t="s">
        <v>19</v>
      </c>
      <c r="B31" s="18" t="s">
        <v>67</v>
      </c>
      <c r="C31" s="18"/>
      <c r="D31" s="18"/>
      <c r="E31" s="18"/>
      <c r="F31" s="18"/>
      <c r="G31" s="18"/>
      <c r="H31" s="12">
        <v>0</v>
      </c>
      <c r="I31" s="12">
        <v>24656</v>
      </c>
      <c r="J31" s="12">
        <v>24656</v>
      </c>
      <c r="K31" s="13">
        <f t="shared" si="0"/>
        <v>1</v>
      </c>
      <c r="AF31" s="4"/>
    </row>
    <row r="32" spans="1:32" ht="33" customHeight="1" x14ac:dyDescent="0.25">
      <c r="A32" s="7" t="s">
        <v>20</v>
      </c>
      <c r="B32" s="18" t="s">
        <v>68</v>
      </c>
      <c r="C32" s="18"/>
      <c r="D32" s="18"/>
      <c r="E32" s="18"/>
      <c r="F32" s="18"/>
      <c r="G32" s="18"/>
      <c r="H32" s="12">
        <v>0</v>
      </c>
      <c r="I32" s="12">
        <v>149798.70000000001</v>
      </c>
      <c r="J32" s="12">
        <v>105143.08</v>
      </c>
      <c r="K32" s="13">
        <f t="shared" si="0"/>
        <v>0.70189581084482033</v>
      </c>
      <c r="AF32" s="4"/>
    </row>
    <row r="33" spans="1:32" ht="20.100000000000001" customHeight="1" x14ac:dyDescent="0.25">
      <c r="A33" s="7" t="s">
        <v>21</v>
      </c>
      <c r="B33" s="18" t="s">
        <v>69</v>
      </c>
      <c r="C33" s="18"/>
      <c r="D33" s="18"/>
      <c r="E33" s="18"/>
      <c r="F33" s="18"/>
      <c r="G33" s="18"/>
      <c r="H33" s="12">
        <v>0</v>
      </c>
      <c r="I33" s="12">
        <v>1969998.36</v>
      </c>
      <c r="J33" s="12">
        <v>1933605.37</v>
      </c>
      <c r="K33" s="13">
        <f t="shared" si="0"/>
        <v>0.98152638563617889</v>
      </c>
      <c r="AF33" s="4"/>
    </row>
    <row r="34" spans="1:32" ht="32.25" customHeight="1" x14ac:dyDescent="0.25">
      <c r="A34" s="7" t="s">
        <v>22</v>
      </c>
      <c r="B34" s="18" t="s">
        <v>70</v>
      </c>
      <c r="C34" s="18"/>
      <c r="D34" s="18"/>
      <c r="E34" s="18"/>
      <c r="F34" s="18"/>
      <c r="G34" s="18"/>
      <c r="H34" s="12">
        <v>0</v>
      </c>
      <c r="I34" s="12">
        <v>100000</v>
      </c>
      <c r="J34" s="12">
        <v>100000</v>
      </c>
      <c r="K34" s="13">
        <f t="shared" si="0"/>
        <v>1</v>
      </c>
      <c r="AF34" s="4"/>
    </row>
    <row r="35" spans="1:32" ht="32.25" customHeight="1" x14ac:dyDescent="0.25">
      <c r="A35" s="7" t="s">
        <v>23</v>
      </c>
      <c r="B35" s="18" t="s">
        <v>71</v>
      </c>
      <c r="C35" s="18"/>
      <c r="D35" s="18"/>
      <c r="E35" s="18"/>
      <c r="F35" s="18"/>
      <c r="G35" s="18"/>
      <c r="H35" s="12">
        <v>0</v>
      </c>
      <c r="I35" s="12">
        <v>1171487</v>
      </c>
      <c r="J35" s="12">
        <v>1166406</v>
      </c>
      <c r="K35" s="13">
        <f t="shared" si="0"/>
        <v>0.99566277730781472</v>
      </c>
      <c r="AF35" s="4"/>
    </row>
    <row r="36" spans="1:32" ht="20.100000000000001" customHeight="1" x14ac:dyDescent="0.25">
      <c r="A36" s="7" t="s">
        <v>24</v>
      </c>
      <c r="B36" s="18" t="s">
        <v>72</v>
      </c>
      <c r="C36" s="18"/>
      <c r="D36" s="18"/>
      <c r="E36" s="18"/>
      <c r="F36" s="18"/>
      <c r="G36" s="18"/>
      <c r="H36" s="12">
        <v>0</v>
      </c>
      <c r="I36" s="12">
        <v>8000</v>
      </c>
      <c r="J36" s="12">
        <v>8000</v>
      </c>
      <c r="K36" s="13">
        <f t="shared" si="0"/>
        <v>1</v>
      </c>
      <c r="AF36" s="4"/>
    </row>
    <row r="37" spans="1:32" ht="30.75" customHeight="1" x14ac:dyDescent="0.25">
      <c r="A37" s="7" t="s">
        <v>25</v>
      </c>
      <c r="B37" s="18" t="s">
        <v>73</v>
      </c>
      <c r="C37" s="18"/>
      <c r="D37" s="18"/>
      <c r="E37" s="18"/>
      <c r="F37" s="18"/>
      <c r="G37" s="18"/>
      <c r="H37" s="12">
        <v>0</v>
      </c>
      <c r="I37" s="12">
        <v>10000</v>
      </c>
      <c r="J37" s="12">
        <v>10000</v>
      </c>
      <c r="K37" s="13">
        <f t="shared" si="0"/>
        <v>1</v>
      </c>
      <c r="AF37" s="4"/>
    </row>
    <row r="38" spans="1:32" ht="31.5" customHeight="1" x14ac:dyDescent="0.25">
      <c r="A38" s="7" t="s">
        <v>26</v>
      </c>
      <c r="B38" s="18" t="s">
        <v>74</v>
      </c>
      <c r="C38" s="18"/>
      <c r="D38" s="18"/>
      <c r="E38" s="18"/>
      <c r="F38" s="18"/>
      <c r="G38" s="18"/>
      <c r="H38" s="12">
        <v>0</v>
      </c>
      <c r="I38" s="12">
        <v>19380.8</v>
      </c>
      <c r="J38" s="12">
        <v>19380.7</v>
      </c>
      <c r="K38" s="13">
        <f t="shared" si="0"/>
        <v>0.99999484025427232</v>
      </c>
      <c r="AF38" s="4"/>
    </row>
    <row r="39" spans="1:32" ht="22.5" customHeight="1" x14ac:dyDescent="0.25">
      <c r="A39" s="7" t="s">
        <v>27</v>
      </c>
      <c r="B39" s="18" t="s">
        <v>75</v>
      </c>
      <c r="C39" s="18"/>
      <c r="D39" s="18"/>
      <c r="E39" s="18"/>
      <c r="F39" s="18"/>
      <c r="G39" s="18"/>
      <c r="H39" s="12">
        <v>0</v>
      </c>
      <c r="I39" s="12">
        <v>231907.85</v>
      </c>
      <c r="J39" s="12">
        <v>230712.19</v>
      </c>
      <c r="K39" s="13">
        <f t="shared" si="0"/>
        <v>0.99484424524654946</v>
      </c>
      <c r="AF39" s="4"/>
    </row>
    <row r="40" spans="1:32" ht="35.25" customHeight="1" x14ac:dyDescent="0.25">
      <c r="A40" s="7" t="s">
        <v>28</v>
      </c>
      <c r="B40" s="18" t="s">
        <v>76</v>
      </c>
      <c r="C40" s="18"/>
      <c r="D40" s="18"/>
      <c r="E40" s="18"/>
      <c r="F40" s="18"/>
      <c r="G40" s="18"/>
      <c r="H40" s="12">
        <v>0</v>
      </c>
      <c r="I40" s="12">
        <v>46328.9</v>
      </c>
      <c r="J40" s="12">
        <v>46296</v>
      </c>
      <c r="K40" s="13">
        <f t="shared" si="0"/>
        <v>0.99928986010891685</v>
      </c>
      <c r="AF40" s="4"/>
    </row>
    <row r="41" spans="1:32" ht="20.100000000000001" customHeight="1" x14ac:dyDescent="0.25">
      <c r="A41" s="7" t="s">
        <v>29</v>
      </c>
      <c r="B41" s="18" t="s">
        <v>77</v>
      </c>
      <c r="C41" s="18"/>
      <c r="D41" s="18"/>
      <c r="E41" s="18"/>
      <c r="F41" s="18"/>
      <c r="G41" s="18"/>
      <c r="H41" s="12">
        <v>0</v>
      </c>
      <c r="I41" s="12">
        <v>40000</v>
      </c>
      <c r="J41" s="12">
        <v>40000</v>
      </c>
      <c r="K41" s="13">
        <f t="shared" si="0"/>
        <v>1</v>
      </c>
      <c r="AF41" s="4"/>
    </row>
    <row r="42" spans="1:32" ht="33" customHeight="1" x14ac:dyDescent="0.25">
      <c r="A42" s="7" t="s">
        <v>30</v>
      </c>
      <c r="B42" s="18" t="s">
        <v>78</v>
      </c>
      <c r="C42" s="18"/>
      <c r="D42" s="18"/>
      <c r="E42" s="18"/>
      <c r="F42" s="18"/>
      <c r="G42" s="18"/>
      <c r="H42" s="12">
        <v>0</v>
      </c>
      <c r="I42" s="12">
        <v>252563.5</v>
      </c>
      <c r="J42" s="12">
        <v>235863.5</v>
      </c>
      <c r="K42" s="13">
        <f t="shared" si="0"/>
        <v>0.93387801483587296</v>
      </c>
      <c r="AF42" s="4"/>
    </row>
    <row r="43" spans="1:32" ht="20.100000000000001" customHeight="1" x14ac:dyDescent="0.25">
      <c r="A43" s="7" t="s">
        <v>31</v>
      </c>
      <c r="B43" s="18" t="s">
        <v>79</v>
      </c>
      <c r="C43" s="18"/>
      <c r="D43" s="18"/>
      <c r="E43" s="18"/>
      <c r="F43" s="18"/>
      <c r="G43" s="18"/>
      <c r="H43" s="12">
        <v>0</v>
      </c>
      <c r="I43" s="12">
        <v>278956.3</v>
      </c>
      <c r="J43" s="12">
        <v>278623.64</v>
      </c>
      <c r="K43" s="13">
        <f t="shared" si="0"/>
        <v>0.99880748346604831</v>
      </c>
      <c r="AF43" s="4"/>
    </row>
    <row r="44" spans="1:32" ht="20.100000000000001" customHeight="1" x14ac:dyDescent="0.25">
      <c r="A44" s="7" t="s">
        <v>32</v>
      </c>
      <c r="B44" s="18" t="s">
        <v>80</v>
      </c>
      <c r="C44" s="18"/>
      <c r="D44" s="18"/>
      <c r="E44" s="18"/>
      <c r="F44" s="18"/>
      <c r="G44" s="18"/>
      <c r="H44" s="12">
        <v>0</v>
      </c>
      <c r="I44" s="12">
        <v>505614.4</v>
      </c>
      <c r="J44" s="12">
        <v>497371.01</v>
      </c>
      <c r="K44" s="13">
        <f t="shared" si="0"/>
        <v>0.98369629108664625</v>
      </c>
      <c r="AF44" s="4"/>
    </row>
    <row r="45" spans="1:32" ht="20.100000000000001" customHeight="1" x14ac:dyDescent="0.25">
      <c r="A45" s="7" t="s">
        <v>33</v>
      </c>
      <c r="B45" s="18" t="s">
        <v>81</v>
      </c>
      <c r="C45" s="18"/>
      <c r="D45" s="18"/>
      <c r="E45" s="18"/>
      <c r="F45" s="18"/>
      <c r="G45" s="18"/>
      <c r="H45" s="12">
        <v>0</v>
      </c>
      <c r="I45" s="12">
        <v>733760</v>
      </c>
      <c r="J45" s="12">
        <v>691322.48</v>
      </c>
      <c r="K45" s="13">
        <f t="shared" si="0"/>
        <v>0.94216430440471</v>
      </c>
      <c r="AF45" s="4"/>
    </row>
    <row r="46" spans="1:32" ht="20.100000000000001" customHeight="1" x14ac:dyDescent="0.25">
      <c r="A46" s="7" t="s">
        <v>34</v>
      </c>
      <c r="B46" s="18" t="s">
        <v>82</v>
      </c>
      <c r="C46" s="18"/>
      <c r="D46" s="18"/>
      <c r="E46" s="18"/>
      <c r="F46" s="18"/>
      <c r="G46" s="18"/>
      <c r="H46" s="12">
        <v>0</v>
      </c>
      <c r="I46" s="12">
        <v>773588.8</v>
      </c>
      <c r="J46" s="12">
        <v>762808.29</v>
      </c>
      <c r="K46" s="13">
        <f t="shared" si="0"/>
        <v>0.98606428893489662</v>
      </c>
      <c r="AF46" s="4"/>
    </row>
    <row r="47" spans="1:32" ht="20.100000000000001" customHeight="1" x14ac:dyDescent="0.25">
      <c r="A47" s="7" t="s">
        <v>35</v>
      </c>
      <c r="B47" s="18" t="s">
        <v>83</v>
      </c>
      <c r="C47" s="18"/>
      <c r="D47" s="18"/>
      <c r="E47" s="18"/>
      <c r="F47" s="18"/>
      <c r="G47" s="18"/>
      <c r="H47" s="12">
        <v>0</v>
      </c>
      <c r="I47" s="12">
        <v>526714</v>
      </c>
      <c r="J47" s="12">
        <v>519148.25</v>
      </c>
      <c r="K47" s="13">
        <f t="shared" si="0"/>
        <v>0.98563594284564293</v>
      </c>
      <c r="AF47" s="4"/>
    </row>
    <row r="48" spans="1:32" ht="20.100000000000001" customHeight="1" x14ac:dyDescent="0.25">
      <c r="A48" s="7" t="s">
        <v>36</v>
      </c>
      <c r="B48" s="18" t="s">
        <v>84</v>
      </c>
      <c r="C48" s="18"/>
      <c r="D48" s="18"/>
      <c r="E48" s="18"/>
      <c r="F48" s="18"/>
      <c r="G48" s="18"/>
      <c r="H48" s="12">
        <v>0</v>
      </c>
      <c r="I48" s="12">
        <v>861249.1</v>
      </c>
      <c r="J48" s="12">
        <v>847234.9</v>
      </c>
      <c r="K48" s="13">
        <f t="shared" si="0"/>
        <v>0.98372805266211605</v>
      </c>
      <c r="AF48" s="4"/>
    </row>
    <row r="49" spans="1:32" ht="20.100000000000001" customHeight="1" x14ac:dyDescent="0.25">
      <c r="A49" s="7" t="s">
        <v>37</v>
      </c>
      <c r="B49" s="18" t="s">
        <v>85</v>
      </c>
      <c r="C49" s="18"/>
      <c r="D49" s="18"/>
      <c r="E49" s="18"/>
      <c r="F49" s="18"/>
      <c r="G49" s="18"/>
      <c r="H49" s="12">
        <v>0</v>
      </c>
      <c r="I49" s="12">
        <v>602044.5</v>
      </c>
      <c r="J49" s="12">
        <v>601323.39</v>
      </c>
      <c r="K49" s="13">
        <f t="shared" si="0"/>
        <v>0.99880223139651636</v>
      </c>
      <c r="AF49" s="4"/>
    </row>
    <row r="50" spans="1:32" ht="20.100000000000001" customHeight="1" x14ac:dyDescent="0.25">
      <c r="A50" s="7" t="s">
        <v>38</v>
      </c>
      <c r="B50" s="18" t="s">
        <v>86</v>
      </c>
      <c r="C50" s="18"/>
      <c r="D50" s="18"/>
      <c r="E50" s="18"/>
      <c r="F50" s="18"/>
      <c r="G50" s="18"/>
      <c r="H50" s="12">
        <v>0</v>
      </c>
      <c r="I50" s="12">
        <v>853477.7</v>
      </c>
      <c r="J50" s="12">
        <v>849400.46</v>
      </c>
      <c r="K50" s="13">
        <f t="shared" si="0"/>
        <v>0.99522279258145818</v>
      </c>
      <c r="AF50" s="4"/>
    </row>
    <row r="51" spans="1:32" ht="20.100000000000001" customHeight="1" x14ac:dyDescent="0.25">
      <c r="A51" s="7" t="s">
        <v>39</v>
      </c>
      <c r="B51" s="18" t="s">
        <v>87</v>
      </c>
      <c r="C51" s="18"/>
      <c r="D51" s="18"/>
      <c r="E51" s="18"/>
      <c r="F51" s="18"/>
      <c r="G51" s="18"/>
      <c r="H51" s="12">
        <v>0</v>
      </c>
      <c r="I51" s="12">
        <v>401152.4</v>
      </c>
      <c r="J51" s="12">
        <v>398711.29</v>
      </c>
      <c r="K51" s="13">
        <f t="shared" si="0"/>
        <v>0.99391475658627482</v>
      </c>
      <c r="AF51" s="4"/>
    </row>
    <row r="52" spans="1:32" ht="20.100000000000001" customHeight="1" x14ac:dyDescent="0.25">
      <c r="A52" s="7" t="s">
        <v>40</v>
      </c>
      <c r="B52" s="18" t="s">
        <v>88</v>
      </c>
      <c r="C52" s="18"/>
      <c r="D52" s="18"/>
      <c r="E52" s="18"/>
      <c r="F52" s="18"/>
      <c r="G52" s="18"/>
      <c r="H52" s="12">
        <v>0</v>
      </c>
      <c r="I52" s="12">
        <v>643303.9</v>
      </c>
      <c r="J52" s="12">
        <v>633644.98</v>
      </c>
      <c r="K52" s="13">
        <f t="shared" si="0"/>
        <v>0.98498544777981289</v>
      </c>
      <c r="AF52" s="4"/>
    </row>
    <row r="53" spans="1:32" ht="20.100000000000001" customHeight="1" x14ac:dyDescent="0.25">
      <c r="A53" s="7" t="s">
        <v>41</v>
      </c>
      <c r="B53" s="18" t="s">
        <v>89</v>
      </c>
      <c r="C53" s="18"/>
      <c r="D53" s="18"/>
      <c r="E53" s="18"/>
      <c r="F53" s="18"/>
      <c r="G53" s="18"/>
      <c r="H53" s="12">
        <v>0</v>
      </c>
      <c r="I53" s="12">
        <v>1619350.3</v>
      </c>
      <c r="J53" s="12">
        <v>1617878.17</v>
      </c>
      <c r="K53" s="13">
        <f t="shared" si="0"/>
        <v>0.99909091318907339</v>
      </c>
      <c r="AF53" s="4"/>
    </row>
    <row r="54" spans="1:32" ht="20.100000000000001" customHeight="1" x14ac:dyDescent="0.25">
      <c r="A54" s="7" t="s">
        <v>42</v>
      </c>
      <c r="B54" s="18" t="s">
        <v>90</v>
      </c>
      <c r="C54" s="18"/>
      <c r="D54" s="18"/>
      <c r="E54" s="18"/>
      <c r="F54" s="18"/>
      <c r="G54" s="18"/>
      <c r="H54" s="12">
        <v>18057480</v>
      </c>
      <c r="I54" s="12">
        <v>119499.7</v>
      </c>
      <c r="J54" s="12">
        <v>0</v>
      </c>
      <c r="K54" s="13">
        <f t="shared" si="0"/>
        <v>0</v>
      </c>
      <c r="AF54" s="4"/>
    </row>
    <row r="55" spans="1:32" ht="24.95" customHeight="1" x14ac:dyDescent="0.25">
      <c r="A55" s="16"/>
      <c r="B55" s="16"/>
      <c r="C55" s="16"/>
      <c r="D55" s="16"/>
      <c r="E55" s="16"/>
      <c r="F55" s="16"/>
      <c r="G55" s="16"/>
      <c r="K55" s="14"/>
      <c r="AF55" s="4"/>
    </row>
    <row r="56" spans="1:32" ht="24.95" customHeight="1" x14ac:dyDescent="0.25">
      <c r="A56" s="17"/>
      <c r="B56" s="17"/>
      <c r="C56" s="17"/>
      <c r="D56" s="17"/>
      <c r="E56" s="17"/>
      <c r="F56" s="17"/>
      <c r="G56" s="17"/>
      <c r="K56" s="14"/>
    </row>
    <row r="57" spans="1:32" ht="12.6" customHeight="1" x14ac:dyDescent="0.25">
      <c r="A57" s="17"/>
      <c r="B57" s="17"/>
      <c r="C57" s="17"/>
      <c r="D57" s="17"/>
      <c r="E57" s="17"/>
      <c r="F57" s="17"/>
      <c r="G57" s="17"/>
      <c r="K57" s="14"/>
    </row>
    <row r="58" spans="1:32" ht="24.95" customHeight="1" x14ac:dyDescent="0.25">
      <c r="A58" s="17"/>
      <c r="B58" s="17"/>
      <c r="C58" s="17"/>
      <c r="D58" s="17"/>
      <c r="E58" s="17"/>
      <c r="F58" s="17"/>
      <c r="G58" s="17"/>
      <c r="K58" s="14"/>
    </row>
    <row r="59" spans="1:32" ht="12.6" customHeight="1" x14ac:dyDescent="0.25"/>
    <row r="60" spans="1:32" ht="24.95" customHeight="1" x14ac:dyDescent="0.25"/>
    <row r="61" spans="1:32" ht="24.95" customHeight="1" x14ac:dyDescent="0.25"/>
    <row r="62" spans="1:32" ht="12.6" customHeight="1" x14ac:dyDescent="0.25"/>
    <row r="63" spans="1:32" ht="12.6" customHeight="1" x14ac:dyDescent="0.25"/>
    <row r="64" spans="1:32" ht="24.95" customHeight="1" x14ac:dyDescent="0.25"/>
    <row r="65" ht="12.6" customHeight="1" x14ac:dyDescent="0.25"/>
    <row r="66" ht="12.6" customHeight="1" x14ac:dyDescent="0.25"/>
    <row r="67" ht="12.6" customHeight="1" x14ac:dyDescent="0.25"/>
    <row r="68" ht="24.95" customHeight="1" x14ac:dyDescent="0.25"/>
    <row r="69" ht="12.6" customHeight="1" x14ac:dyDescent="0.25"/>
    <row r="70" ht="24.95" customHeight="1" x14ac:dyDescent="0.25"/>
    <row r="71" ht="12.6" customHeight="1" x14ac:dyDescent="0.25"/>
    <row r="72" ht="12.6" customHeight="1" x14ac:dyDescent="0.25"/>
    <row r="73" ht="24.95" customHeight="1" x14ac:dyDescent="0.25"/>
    <row r="74" ht="24.95" customHeight="1" x14ac:dyDescent="0.25"/>
    <row r="75" ht="12.6" customHeight="1" x14ac:dyDescent="0.25"/>
    <row r="76" ht="12.6" customHeight="1" x14ac:dyDescent="0.25"/>
    <row r="77" ht="12.6" customHeight="1" x14ac:dyDescent="0.25"/>
    <row r="78" ht="12.6" customHeight="1" x14ac:dyDescent="0.25"/>
    <row r="79" ht="12.6" customHeight="1" x14ac:dyDescent="0.25"/>
    <row r="80" ht="12.6" customHeight="1" x14ac:dyDescent="0.25"/>
    <row r="81" ht="12.6" customHeight="1" x14ac:dyDescent="0.25"/>
    <row r="82" ht="12.6" customHeight="1" x14ac:dyDescent="0.25"/>
    <row r="83" ht="12.6" customHeight="1" x14ac:dyDescent="0.25"/>
    <row r="84" ht="12.6" customHeight="1" x14ac:dyDescent="0.25"/>
    <row r="85" ht="12.6" customHeight="1" x14ac:dyDescent="0.25"/>
    <row r="86" ht="12.6" customHeight="1" x14ac:dyDescent="0.25"/>
    <row r="87" ht="12.6" customHeight="1" x14ac:dyDescent="0.25"/>
    <row r="88" ht="12.6" customHeight="1" x14ac:dyDescent="0.25"/>
    <row r="89" ht="12.6" customHeight="1" x14ac:dyDescent="0.25"/>
  </sheetData>
  <mergeCells count="51">
    <mergeCell ref="A10:G10"/>
    <mergeCell ref="A11:G11"/>
    <mergeCell ref="B12:G12"/>
    <mergeCell ref="B13:G13"/>
    <mergeCell ref="B18:G18"/>
    <mergeCell ref="B19:G19"/>
    <mergeCell ref="B20:G20"/>
    <mergeCell ref="B21:G21"/>
    <mergeCell ref="B14:G14"/>
    <mergeCell ref="B15:G15"/>
    <mergeCell ref="B16:G16"/>
    <mergeCell ref="B17:G17"/>
    <mergeCell ref="B26:G26"/>
    <mergeCell ref="B27:G27"/>
    <mergeCell ref="B28:G28"/>
    <mergeCell ref="B29:G29"/>
    <mergeCell ref="B22:G22"/>
    <mergeCell ref="B23:G23"/>
    <mergeCell ref="B24:G24"/>
    <mergeCell ref="B25:G25"/>
    <mergeCell ref="B34:G34"/>
    <mergeCell ref="B35:G35"/>
    <mergeCell ref="B36:G36"/>
    <mergeCell ref="B37:G37"/>
    <mergeCell ref="B30:G30"/>
    <mergeCell ref="B31:G31"/>
    <mergeCell ref="B32:G32"/>
    <mergeCell ref="B33:G33"/>
    <mergeCell ref="B38:G38"/>
    <mergeCell ref="B45:G45"/>
    <mergeCell ref="B46:G46"/>
    <mergeCell ref="B39:G39"/>
    <mergeCell ref="B40:G40"/>
    <mergeCell ref="B41:G41"/>
    <mergeCell ref="B42:G42"/>
    <mergeCell ref="A57:G57"/>
    <mergeCell ref="A58:G58"/>
    <mergeCell ref="B51:G51"/>
    <mergeCell ref="B52:G52"/>
    <mergeCell ref="B53:G53"/>
    <mergeCell ref="B54:G54"/>
    <mergeCell ref="A3:K3"/>
    <mergeCell ref="A5:K5"/>
    <mergeCell ref="A55:G55"/>
    <mergeCell ref="A56:G56"/>
    <mergeCell ref="B47:G47"/>
    <mergeCell ref="B48:G48"/>
    <mergeCell ref="B49:G49"/>
    <mergeCell ref="B50:G50"/>
    <mergeCell ref="B43:G43"/>
    <mergeCell ref="B44:G44"/>
  </mergeCells>
  <phoneticPr fontId="0" type="noConversion"/>
  <pageMargins left="0.24" right="0.25" top="0.46" bottom="0.43" header="0.2" footer="0.23"/>
  <pageSetup paperSize="9" scale="80" firstPageNumber="1455" orientation="portrait" useFirstPageNumber="1" verticalDpi="0" r:id="rId1"/>
  <headerFooter alignWithMargins="0">
    <oddFooter>&amp;LՀայաստանի Հանրապետության ֆինանսների նախարարություն&amp;R&amp;F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2016-04-19T10:29:40Z</cp:lastPrinted>
  <dcterms:created xsi:type="dcterms:W3CDTF">2016-04-06T11:18:22Z</dcterms:created>
  <dcterms:modified xsi:type="dcterms:W3CDTF">2016-06-22T12:51:39Z</dcterms:modified>
</cp:coreProperties>
</file>