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3260" windowHeight="85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Sheet1!$7:$7</definedName>
  </definedNames>
  <calcPr calcId="145621" fullCalcOnLoad="1"/>
</workbook>
</file>

<file path=xl/calcChain.xml><?xml version="1.0" encoding="utf-8"?>
<calcChain xmlns="http://schemas.openxmlformats.org/spreadsheetml/2006/main">
  <c r="E195" i="1" l="1"/>
  <c r="F195" i="1" s="1"/>
  <c r="D19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</calcChain>
</file>

<file path=xl/sharedStrings.xml><?xml version="1.0" encoding="utf-8"?>
<sst xmlns="http://schemas.openxmlformats.org/spreadsheetml/2006/main" count="571" uniqueCount="535">
  <si>
    <t>ՀՀ Շիրակի և Լոռու մարզերի երկրաշարժի հետևանքով անօթևան մնացած ընտանիքների բնակարանային պայմանները բարելավելու, ՀՀ 2015 թվականի պետական բյուջեում, ՀՀ կառավարության 2014 թվականի հոկտեմբերի 2-ի N 1151-Ն և դեկտեմբերի 18-ի N 1515-Ն որոշումներում փոփոխություններ ու լրացումներ կատարելու, ինչպես նաև ՀՀ Շիրակի և Լոռու մարզպետարաններին գումար հատկացնելու մասին</t>
  </si>
  <si>
    <t xml:space="preserve">ՀՀ 2015 թվականի պետական բյուջեում վերաբաշխում, ՀՀ կառավարության 2014 թվականի դեկտեմբերի 18-ի N 1515-Ն որոշման մեջ փոփոխություններ և լրացումներ կատարելու և «Հայաստանի կույրերի միավորում» հաշմանդամների հասարակական կազմակերպության ընկերություններին ֆինանսական օժանդակություն ցուցաբերելու մասին </t>
  </si>
  <si>
    <t xml:space="preserve">ՀՀ տարածքային կառավարման և արտակարգ իրավիճակների նախարարությանը գումար հատկացնելու և ՀՀ կառավարության 2014 թվականի դեկտեմբերի 18-ի N 1515-Ն որոշման մեջ լրացումներ կատարելու և գնումների գործընթացը կազմակերպելու մասին </t>
  </si>
  <si>
    <t xml:space="preserve">ՀՀ պետական բյուջեից գումար հատկացնելու և ՀՀ կառավարության 2014 թվականի դեկտեմբերի 18-ի N 1515-Ն որոշման մեջ լրացումներ կատարելու մասին    </t>
  </si>
  <si>
    <t>2015 թվականի նոյեմբերի 3-ին ՌԴ Տուլայի մարզում  տեղի ունեցած՝ Մոսկվա-Երևան երթուղու ավտոբուսի վթարի հետևանքով զոհված անձանց ընտանիքներին և տուժած անձանց պետական աջակցություն ցուցաբերելու և ՀՀ կառավարության 2014 թվականի դեկտեմբերի 18-ի N 1515-Ն որոշման մեջ լրացումներ կատարելու մասին</t>
  </si>
  <si>
    <t>ՀՀ տարածքային կառավարման և արտակարգ իրավիճակների նախարարությանը, ՀՀ Վայոց ձորի ու Արարատի մարզպետարաններին գումար հատկացնելու, ՀՀ կառավարության 2015 թվականի օգոստոսի 31-ի N 993-Ն որոշման մեջ փոփոխություններ և 2014 թվականի դեկտեմբերի 18-ի N 1515-Ն որոշման մեջ լրացումներ կատարելու մասին</t>
  </si>
  <si>
    <t xml:space="preserve">ՀՀ Արմավիրի մարզում 2015 թվականի օգոստոսի 22-ի և հոկտեմբերի 4-ի կարկտահարության հետևանքով տուժած մարզի համայնքների հողի հարկ վճարող, ոռոգման ջուր օգտագործող, ինչպես նաև ջերմատնային տնտեսությունների սեփականատեր հանդիսացող ֆիզիկական և իրավաբանական անձանց պետական աջակցություն ցուցաբերելու նպատակով ՀՀ Արմավիրի մարզպետարանին գումար հատկացնելու և ՀՀ կառավարության 2014 թվականի դեկտեմբերի 18-ի N 1515-Ն որոշման մեջ փոփոխությունների կատարելու մասին </t>
  </si>
  <si>
    <t>ՀՀ կառավարության 2014 թվականի դեկտեմբերի 18-ի N 1515-Ն որոշման մեջ փոփոխություններ ու լրացումներ կատարելու, ՀՀ կառավարության աշխատակազմին գումար հատկացնելու, ՀՀ կառավարության 2015 թվականի հոկտեմբերի 22-ի N 1254-Ն և նոյեմբերի 26-ի N 1373-ն որոշումներում փոփոխություներ կատարելու մասին (34,500.0 ԱՄՆ դոլարին համարժեք դրամ)</t>
  </si>
  <si>
    <t xml:space="preserve">ՀՀ Տավուշի մարզպետարանին գումար հատկացնելու և ՀՀ կառավարության 2014 թվականի դեկտեմբերի  18-ի N 1515-Ն որոշման մեջ լրացումներ կատարելու մասին </t>
  </si>
  <si>
    <t>«ՀՀ 2015 թվականի պետական բյուջեի մասին»  ՀՀ օրենքում և ՀՀ  կառավարության  2014 թվականի դեկտեմբերի 18-ի N 1515 -Ն որոշման մեջ փոփոխություններ կատարելու և ՀՀ ԳՆ սննդամթերքի անվտանգության պետական ծառայությանը գումար հատկացնելու մասին</t>
  </si>
  <si>
    <t>ՀՀ 2015 թվականի պետական բյուջեում փոփոխություններ, լրացումներ և վերաբաշխումներ, ՀՀ կառավարության մի շարք որոշումներում փոփոխություններ ու լրացումներ կատարելու, ՀՀ կառավարության 2015 թվականի հուլիսի 30-ի 968-Ն որոշումն ուժը կորցրած ճանաչելու և ՀՀ պետական բյուջեի կատարման հետ կապված առանձին հարցերի մասին</t>
  </si>
  <si>
    <t xml:space="preserve">ՀՀ մշակույթի նախարարությանը գումար հատկացնելու, ՀՀ կառավարության 2014 թվականի դեկտեմբերի  18-ի N 1515-Ն որոշման մեջ  լրացումներ կատարելու մասին </t>
  </si>
  <si>
    <t>Թիվ  1059-Ն 17.09.2015թ.</t>
  </si>
  <si>
    <t xml:space="preserve">ՀՀ պաշտպանության նախարարությանը գումար հատկացնելու և ՀՀ կառավարության 2014 թվականի դեկտեմբերի  18-ի N 1515-Ն որոշման մեջ  լրացումներ և փոփոխություններ կատարելու մասին </t>
  </si>
  <si>
    <t>Թիվ  1089-Ն 25.09.2015թ.</t>
  </si>
  <si>
    <t>Թիվ  1090-Ն 25.09.2015թ.</t>
  </si>
  <si>
    <t xml:space="preserve">ՀՀ կառավարությանն առընթեր ազգային անվտանգության ծառայությանը գումար հատկացնելու, ՀՀ կառավարության 2014 թվականի դեկտեմբերի  18-ի N 1515-Ն որոշման մեջ լրացումներ կատարելու մասին </t>
  </si>
  <si>
    <t>Թիվ  1091-Ն 25.09.2015թ.</t>
  </si>
  <si>
    <t xml:space="preserve">ՀՀ կառավարության աշխատակազմին գումար հատկացնելու, գնումների գործընթացը կազմակերպելու և ՀՀ կառավարության 2014 թվականի դեկտեմբերի  18-ի N 1515-Ն որոշման մեջ լրացումներ կատարելու մասին </t>
  </si>
  <si>
    <t>Թիվ  1097-Ն 25.09.2015թ.</t>
  </si>
  <si>
    <t xml:space="preserve">ՀՀ գյուղատնտեսության նախարարության ջրային տնտեսության պետական կոմիտեին գումար հատկացնելու և ՀՀ կառավարության 2014 թվականի դեկտեմբերի  18-ի N 1515-Ն որոշման մեջ լրացումներ կատարելու մասին </t>
  </si>
  <si>
    <t>Թիվ  1104-Ն 25.09.2015թ.</t>
  </si>
  <si>
    <t>ՀՀ Սյունիքի մարզի Հարթաշենի գյուղական համայնքի ղեկավարի ընտրության նախապատրաստման ու անցկացման ծախսերը ֆինանսավորելու և ՀՀ կառավարության 2014 թվականի դեկտեմբերի 18-ի թիվ 1515-Ն որոշման մեջ լրացումներ կատարելու մասին</t>
  </si>
  <si>
    <t>Թիվ  1116-Ն 01.10.2015թ.</t>
  </si>
  <si>
    <t>Թիվ  1126-Ն 01.10.2015թ.</t>
  </si>
  <si>
    <t>ՀՀ կառավարության 2014 թվականի դեկտեմբերի  18-ի N 1515-Ն որոշման մեջ լրացումներ կատարելու, ՀՀ Վայոց ձորի մարզպետարանին գումար հատկացնելու և գնման գործընթացը կազմակերպելու մասին</t>
  </si>
  <si>
    <t>Թիվ  1127-Ն 01.10.2015թ.</t>
  </si>
  <si>
    <t xml:space="preserve"> ՀՀ 2015 թվականի պետական բյուջեում վերաբաշխում, ՀՀ կառավարության 2014 թվականի դեկտեմբերի 18-ի N 1515-Ն որոշման մեջ փոփոխություններ ու լրացումներ կատարելու և ՀՀ կրթության և գիտության նախարարությանը գումար հատկացնելու մասին</t>
  </si>
  <si>
    <t>Թիվ  1129-Ն 01.10.2015թ.</t>
  </si>
  <si>
    <t xml:space="preserve"> ՀՀ 2015 թվականի պետական բյուջեում, ՀՀ կառավարության 2014 թվականի դեկտեմբերի 18-ի N 1515-Ն որոշման մեջ փոփոխություններ և լրացումներ կատարելու և գումար հատկացնելու մասին</t>
  </si>
  <si>
    <t>Թիվ  1132-Ն 08.10.2015թ.</t>
  </si>
  <si>
    <t>Թիվ  1135-Ն 08.10.2015թ.</t>
  </si>
  <si>
    <t>ՀՀ կառավարության 2014 թվականի դեկտեմբերի 18-ի N 1515-Ն որոշման մեջ լրացումներ կատարելու և ՀՀ կառավարությանն առընթեր պետական գույքի կառավարման վարչությանը գումար հատկացնելու մասին</t>
  </si>
  <si>
    <t>Թիվ  1137-Ն 08.10.2015թ.</t>
  </si>
  <si>
    <t xml:space="preserve">ՀՀ արդարադատության նախարարությանը գումար հատկացնելու, ՀՀ կառավարության 2014 թվականի դեկտեմբերի  18-ի N 1515-Ն որոշման մեջ փոփոխություններ կատարելու մասին </t>
  </si>
  <si>
    <t>Թիվ  1159-Ն 08.10.2015թ.</t>
  </si>
  <si>
    <t xml:space="preserve"> ՀՀ 2015 թվականի պետական բյուջեում վերաբաշխում, ՀՀ կառավարության 2014 թվականի դեկտեմբերի 18-ի N 1515-Ն որոշման մեջ փոփոխություններ ու լրացումներ կատարելու և ՀՀ տրանսպորտի և կապի նախարարությանը գումար հատկացնելու մասին</t>
  </si>
  <si>
    <t>Թիվ  1161-Ն 08.10.2015թ.</t>
  </si>
  <si>
    <t>Թիվ  1162-Ն 01.10.2015թ.</t>
  </si>
  <si>
    <t>Թիվ  1163-Ն 01.10.2015թ.</t>
  </si>
  <si>
    <t>Թիվ  1170-Ն 15.10.2015թ.</t>
  </si>
  <si>
    <t>ՀՀ կառավարության 2014 թվականի դեկտեմբերի 18-ի N 1515-Ն որոշման մեջ փոփոխություններ կատարելու և ՀՀ պետական  պահպանության ծառայությանը գումար հատկացնելու մասին</t>
  </si>
  <si>
    <t>Թիվ  1176-Ն 15.10.2015թ.</t>
  </si>
  <si>
    <t xml:space="preserve">ՀՀ սպորտի և երիտասարդության հարցերի նախարարությանը գումար հատկացնելու և ՀՀ կառավարության 2014 թվականի դեկտեմբերի  18-ի N 1515-Ն որոշման մեջ լրացումներ կատարելու մասին </t>
  </si>
  <si>
    <t>Թիվ  1184-Ն 15.10.2015թ.</t>
  </si>
  <si>
    <t>ՀՀ Սահմանադրության փոփոխությունների 2015 թվականի հանրաքվեի նախապատրաստման ու անցկացման ծախսերը ֆինանսավորելու և ՀՀ կառավարության 2014 թվականի դեկտեմբերի 18-ի N 1515-Ն որոշման մեջ լրացումներ կատարելու մասին</t>
  </si>
  <si>
    <t>Թիվ  1190-Ն 15.10.2015թ.</t>
  </si>
  <si>
    <t>124</t>
  </si>
  <si>
    <t>125</t>
  </si>
  <si>
    <t>127</t>
  </si>
  <si>
    <t>110</t>
  </si>
  <si>
    <t>111</t>
  </si>
  <si>
    <t>112</t>
  </si>
  <si>
    <t>63</t>
  </si>
  <si>
    <t>64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</si>
  <si>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</si>
  <si>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</si>
  <si>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</si>
  <si>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</si>
  <si>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</si>
  <si>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</si>
  <si>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</si>
  <si>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</si>
  <si>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</si>
  <si>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</si>
  <si>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</si>
  <si>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</si>
  <si>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</si>
  <si>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</si>
  <si>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</si>
  <si>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</si>
  <si>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</si>
  <si>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</si>
  <si>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</si>
  <si>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</si>
  <si>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</si>
  <si>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115</t>
  </si>
  <si>
    <t>116</t>
  </si>
  <si>
    <t>186</t>
  </si>
  <si>
    <t>187</t>
  </si>
  <si>
    <t>137</t>
  </si>
  <si>
    <t>138</t>
  </si>
  <si>
    <t>139</t>
  </si>
  <si>
    <t>140</t>
  </si>
  <si>
    <t>141</t>
  </si>
  <si>
    <t>142</t>
  </si>
  <si>
    <t>143</t>
  </si>
  <si>
    <t>145</t>
  </si>
  <si>
    <t>Թիվ 1515-Ն 18.12.2014թ.</t>
  </si>
  <si>
    <t>Թիվ 88-Ն 05.02.2015թ.</t>
  </si>
  <si>
    <t>ՀՀ սպորտի և երիտասարդության հարցերի նախարարությանը գումար հատկացնելու և ՀՀ կառավարության 2014 թվականի դեկտեմբերի 18-ի N 1515-Ն որոշման մեջ լրացումներ կատարելու մասին</t>
  </si>
  <si>
    <t>Թիվ 92-Ն 30.01.2015թ.</t>
  </si>
  <si>
    <t>Թիվ  121-Ն 12.02.2015թ.</t>
  </si>
  <si>
    <t>Թիվ  138-Ն 19.02.2015թ.</t>
  </si>
  <si>
    <t xml:space="preserve">ՀՀ 2015 թվականի պետական բյուջեից գումար հատկացնելու մասին </t>
  </si>
  <si>
    <t>Թիվ 157-Ն 05.02.2015թ.</t>
  </si>
  <si>
    <t>ՀՀ կառավարության 2014 թվականի դեկտեմբերի 18-ի N 1515-Ն որոշման մեջ լրացումներ կատարելու և ՀՀ ֆինանսների նախարարությանը գումար հատկացնելու մասին</t>
  </si>
  <si>
    <t>Թիվ 173-Ն 26.02.2015թ.</t>
  </si>
  <si>
    <t>ՀՀ արտաքին գործերի նախարարությանը գումար հատկացնելու և ՀՀ կառավարության 2014 թվականի դեկտեմբերի 18-ի N 1515-Ն որոշման մեջ փոփոխություններ ու լրացումներ կատարելու մասին</t>
  </si>
  <si>
    <t>«ՀՀ 2015 թվականի պետական բյուջեի մասին» ՀՀ օրենքում, ՀՀ կառավարության 2012 թվականի օգոստոսի 2-ի N 1018-Ն, 2014 թվականի դեկտեմբերի 18-ի N 1515-Ն որոշումներում փոփոխություններ ու լրացումներ կատարելու, ՀՀ առողջապահության նախարարությանը գումար հատկացնելու և «Ռադիոիզոտոպների արտադրության կենտրոն» ՓԲԸ-ին բյուջետային վարկ տրամադրելու մասին</t>
  </si>
  <si>
    <t>Թիվ 179-Ն 26.02.2015թ.</t>
  </si>
  <si>
    <t>ՀՀ Տավուշի մարզպետարանին գումար հատկացնելու և ՀՀ կառավարության 2014 թվականի դեկտեմբերի 18-ի N 1515-Ն որոշման մեջ լրացում կատարելու մասին</t>
  </si>
  <si>
    <t>Թիվ  236-Ն 10.03.2015թ.</t>
  </si>
  <si>
    <t>ՀՀ կառավարության 2014 թվականի դեկտեմբերի  18-ի N 1515-Ն որոշման մեջ  փոփոխություններ ու լրացումներ կատարելու և ՀՀ քաղաքաշինության նախարարությանը գումար հատկացնելու մասին</t>
  </si>
  <si>
    <t>Թիվ  240-Ն 10.03.2015թ.</t>
  </si>
  <si>
    <t>ՀՀ կառավարության 2014 թվականի դեկտեմբերի  18-ի N 1515-Ն որոշման մեջ  փոփոխություն, լրացում կատարելու և ՀՀ քաղաքաշինության նախարարությանը գումար հատկացնելու մասին</t>
  </si>
  <si>
    <t>Թիվ  247-Ն 19.03.2015թ.</t>
  </si>
  <si>
    <t>Թիվ  272-Ն 19.03.2015թ.</t>
  </si>
  <si>
    <t xml:space="preserve">ՀՀ մի շարք գյուղական համայնքներում տեղական հանրաքվեների նախապատրաստման և անցկացման ծախսերը  ֆինանսավորելու և ՀՀ կառավարության 2014 թվականի դեկտեմբերի  18-ի N 1515-Ն որոշման մեջ լրացումներ կատարելու մասին </t>
  </si>
  <si>
    <t>Թիվ 288-Ն 26.03.2015թ.</t>
  </si>
  <si>
    <t>ՀՀ կառավարության 2014 թվականի դեկտեմբերի 18-ի N 1515-Ն որոշման մեջ լրացումներ կատարելու և ՀՀ գյուղատնտեսության նախարարությանը գումար հատկացնելու մասին</t>
  </si>
  <si>
    <t>Թիվ  294-Ն 26.03.2015թ.</t>
  </si>
  <si>
    <t xml:space="preserve">ՀՀ 2015 թվականի պետական բյուջեում վերաբաշխում, ՀՀ կառավարության 2014 թվականի դեկտեմբերի  18-ի N 1515-Ն որոշման մեջ  փոփոխություններ ու լրացումներ կատարելու մասին </t>
  </si>
  <si>
    <t>Թիվ  304-Ն 26.03.2015թ.</t>
  </si>
  <si>
    <t>Թիվ  310-Ն 10.03.2015թ.</t>
  </si>
  <si>
    <t>ՀՀ մի շարք քաղաքային և գյուղական համայնքների ղեկավարների ու ավագանու անդամների՝ 2015 թվականի մարտի 15-ի հերթական ընտրությունների նախապատրաստման և անցկացման ծախսերը ֆինանսավորելու, ՀՀ կառավարության 2014 թվականի դեկտեմբերի 18-ի N 1515-Ն որոշման մեջ լրացումներ կատարելու մասին</t>
  </si>
  <si>
    <t>ՀՀ Վայոց ձորի մարզի Թառաթմբի գյուղական համայնքի ավագանու անդամների արտահերթ ընտրության ծախսերը ֆինանսավորելու և ՀՀ կառավարության 2014 թվականի դեկտեմբերի  18-ի N 1515-ն որոշման մեջ լրացումներ կատարելու մասին</t>
  </si>
  <si>
    <t xml:space="preserve">ՀՀ կառավարության 2014 թվականի դեկտեմբերի  18-ի N 1515-Ն որոշման մեջ  լրացումներ կատարելու և ՀՀ գյուղատնտեսության նախարարությանը գումար հատկացնելու և մասին </t>
  </si>
  <si>
    <t>ՀՀ կառավարության 2011 թվականի փետրվարի 10-ի N 123-Ն որոշման մեջ փոփոխություն և լրացում կատարելու, ՀՀ կառավարության 2014 թվականի դեկտեմբերի 18-ի N 1515-Ն որոշման մեջ փոփոխություններ և լրացումներ կատարելու և ՀՀ բնապահպանության նախարարությանը գումար հատկացնելու մասին</t>
  </si>
  <si>
    <t xml:space="preserve">ՀՀ 2015 թվականի պետական բյուջեում վերաբաշխում, ՀՀ կառավարության 2014 թվականի դեկտեմբերի  18-ի N 1515-Ն որոշման մեջ փոփոխություններ ու լրացումներ կատարելու և ՀՀ աշխատանքի և սոցիալական հարցերի նախարարությանը գումար հատկացնելու մասին </t>
  </si>
  <si>
    <t>ՀՀ մի շարք քաղաքային և գյուղական համայնքների ղեկավարների ու ավագանու անդամների` 2015 թվականի հունիսի 7-ի հերթական ընտրությունների նախապատրաստման և անցկացման ծախսերը ֆինանսավորելու, ՀՀ կառավարության 2014 թվականի դեկտեմբերի  18-ի N 1515-Ն որոշման մեջ լրացումներ կատարելու մասին</t>
  </si>
  <si>
    <t>ՀՀ 2015 թվականի պետական բյուջեում վերաբաշխում, ՀՀ կառավարության 2014 թվականի դեկտեմբերի  18-ի N 1515-Ն որոշման մեջ  փոփոխություններ ու լրացումներ կատարելու և «ՀՀ վետերանների միավորում» հասարակական կազմակերպությանը ֆինանսական օժանդակություն ցուցաբերելու մասին</t>
  </si>
  <si>
    <t xml:space="preserve">ՀՀ տրանսպորտի և կապի նախարարությանը գումար հատկացնելու և ՀՀ կառավարության 2014 թվականի դեկտեմբերի  18-ի N 1515-Ն որոշման մեջ լրացում կատարելու մասին </t>
  </si>
  <si>
    <t>«Մայքրոսոֆթ» ընկերության հետ ստորագրվելիք փաստաթղթերի կնքման առաջարկությանը հավանություն տալու, լիազորություն վերապահելու, ՀՀ կառավարության  2014 թվականի դեկտեմբերի 18-ի N 1515-Ն որոշման մեջ  փոփոխություն և լրացում կատարելու ու ՀՀ կառավարության աշխատակազմին գումար հատկացնելու մասին</t>
  </si>
  <si>
    <t>ՀՀ 2015 թվականի պետական բյուջեում վերաբաշխում, ՀՀ կառավարության 2014 թվականի դեկտեմբերի  18-ի N 1515-Ն որոշման մեջ  փոփոխություններ ու լրացումներ կատարելու, ՀՀ կառավարությանն առընթեր պետական գույքի կառավարման վարչությանը գումար հատկացնելու և գնման գործընթացը կազմակերպելու մասին</t>
  </si>
  <si>
    <t>ՀՀ մի շարք քաղաքային և գյուղական համայնքների ղեկավարների ու ավագանու անդամների 2015 թվականի սեպտեմբերի 13-ի հերթական ընտրությունների նախապատրաստման և անցկացման ծախսերը ֆինանսավորելու, ՀՀ կառավարության 2014 թվականի դեկտեմբերի  18-ի N 1515-Ն որոշման մեջ լրացումներ կատարելու մասին</t>
  </si>
  <si>
    <t>Թիվ  766-Ն 02.07.2015թ.</t>
  </si>
  <si>
    <t>Թիվ  317-Ն 26.03.2015թ.</t>
  </si>
  <si>
    <t>Թիվ  325-Ն 05.03.2015թ.</t>
  </si>
  <si>
    <t xml:space="preserve">ՀՀ միջազգային տնտեսական ինտեգրման և բարեփոխումների նախարարությանը գումար հատկացնելու և ՀՀ կառավարության 2014 թվականի դեկտեմբերի  18-ի N 1515-Ն որոշման մեջ լրացումներ կատարելու մասին </t>
  </si>
  <si>
    <t xml:space="preserve">ՀՀ կառավարության 2014 թվականի դեկտեմբերի  18-ի N 1515-Ն որոշման մեջ  փոփոխություններ ու լրացումներ կատարելու  և ՀՀ արդարադատության նախարարությանը գումար հատկացնելու և մասին </t>
  </si>
  <si>
    <t>Թիվ  333-Ն 02.04.2015թ.</t>
  </si>
  <si>
    <t>ՀՀ Լոռու մարզի Ուրասարի գյուղական համայնքի ղեկավարի ընտրության նախապատրաստման ու անցկացման ծախսերը ֆինանսավորելու  և ՀՀ կառավարության 2014թ. դեկտեմբերի 18-ի թիվ 1515-Ն որոշման մեջ լրացումներ կատարելու մասին</t>
  </si>
  <si>
    <t>Թիվ  404-Ն 16.04.2015թ.</t>
  </si>
  <si>
    <t xml:space="preserve">ՀՀ կառավարության 2014 թվականի դեկտեմբերի  18-ի N 1515-Ն որոշման մեջ  լրացումներ կատարելու  և գումար հատկացնելու և մասին </t>
  </si>
  <si>
    <t>Թիվ  406-Ն 16.04.2015թ.</t>
  </si>
  <si>
    <t xml:space="preserve">ՀՀ կառավարության 2014 թվականի դեկտեմբերի  18-ի N 1515-Ն որոշման մեջ  լրացումներ կատարելու  և ՀՀ տրանսպորտի և կապի նախարարությանը գումար հատկացնելու մասին </t>
  </si>
  <si>
    <t>Թիվ  414-Ն 22.04.2015թ.</t>
  </si>
  <si>
    <t xml:space="preserve">ՀՀ կառավարությանն առընթեր ՀՀ ոստիկանությանը գումար հատկացնելու և ՀՀ կառավարության 2014 թվականի դեկտեմբերի  18-ի N 1515-Ն որոշման մեջ  լրացումներ կատարելու մասին </t>
  </si>
  <si>
    <t>Թիվ  417-Ն 22.04.2015թ.</t>
  </si>
  <si>
    <t xml:space="preserve">ՀՀ Տավուշի մարզպետարանին գումար հատկացնելու և ՀՀ կառավարության 2014 թվականի դեկտեմբերի  18-ի N 1515-Ն որոշման մեջ  լրացում կատարելու մասին </t>
  </si>
  <si>
    <t>Թիվ  420-Ն 22.04.2015թ.</t>
  </si>
  <si>
    <t xml:space="preserve">ՀՀ կառավարության աշխատակազմին գումար հատկացնելու մասին </t>
  </si>
  <si>
    <t>Թիվ  421-Ն 22.04.2015թ.</t>
  </si>
  <si>
    <t>ՀՀ Կոտայքի մարզի Աբովյան քաղաքային համայնքի ղեկավարի ընտրության նախապատրաստման ու անցկացման ծախսերը ֆինանսավորելու  և ՀՀ կառավարության 2014թ. դեկտեմբերի 18-ի թիվ 1515-Ն որոշման մեջ լրացումներ կատարելու մասին</t>
  </si>
  <si>
    <t>Թիվ  431-Ն 16.04.2015թ.</t>
  </si>
  <si>
    <t>Թիվ  439-Ն 30.04.2015թ.</t>
  </si>
  <si>
    <t>Թիվ  454-Ն 30.04.2015թ.</t>
  </si>
  <si>
    <t>Թիվ  457-Ն 30.04.2015թ.</t>
  </si>
  <si>
    <t>Թիվ  461-Ն 30.04.2015թ.</t>
  </si>
  <si>
    <t>Թիվ  463-Ն 30.04.2015թ.</t>
  </si>
  <si>
    <t xml:space="preserve">ՀՀ տարածքային կառավարման և արտակարգ իրավիճակների նախարարությանը գումար հատկացնելու և ՀՀ կառավարության 2014 թվականի դեկտեմբերի  18-ի N 1515-Ն որոշման մեջ լրացումներ կատարելու մասին </t>
  </si>
  <si>
    <t>Թիվ  473-Ն 07.05.2015թ.</t>
  </si>
  <si>
    <t>Թիվ  478-Ն 30.04.2015թ.</t>
  </si>
  <si>
    <t xml:space="preserve">ՀՀ կառավարության 2014 թվականի դեկտեմբերի  18-ի N 1515-Ն որոշման մեջ  լրացում կատարելու  և ՀՀ գյուղատնտեսության նախարարությանը գումար հատկացնելու մասին </t>
  </si>
  <si>
    <t>Թիվ  489-Ն 07.05.2015թ.</t>
  </si>
  <si>
    <t xml:space="preserve">ՀՀ կառավարության 2014 թվականի դեկտեմբերի  18-ի N 1515-Ն որոշման մեջ  փոփոխություն կատարելու և գումար հատկացնելու մասին </t>
  </si>
  <si>
    <t>Թիվ  490-Ա 14.05.2015թ.</t>
  </si>
  <si>
    <t xml:space="preserve">ՀՀ արդարադատության նախարարությանը գումար հատկացնելու և մասին </t>
  </si>
  <si>
    <t>Թիվ  495-Ն 14.05.2015թ.</t>
  </si>
  <si>
    <t>Թիվ  523-Ն 21.05.2015թ.</t>
  </si>
  <si>
    <t>Թիվ  556-Ն 27.05.2015թ.</t>
  </si>
  <si>
    <t xml:space="preserve">ՀՀ արտաքին գործերի նախարարությանը գումար հատկացնելու և ՀՀ կառավարության 2014 թվականի դեկտեմբերի  18-ի N 1515-Ն որոշման մեջ  փոփոխություններ կատարելու մասին </t>
  </si>
  <si>
    <t>Թիվ  566-Ն 21.05.2015թ.</t>
  </si>
  <si>
    <t xml:space="preserve">ՀՀ Արմավիրի մարզպետարանին գումար հատկացնելու և ՀՀ կառավարության 2014 թվականի դեկտեմբերի  18-ի N 1515-Ն որոշման մեջ լրացում կատարելու մասին </t>
  </si>
  <si>
    <t>Թիվ  570-Ն 27.05.2015թ.</t>
  </si>
  <si>
    <t>Թիվ  624-Ն 10.06.2015թ.</t>
  </si>
  <si>
    <t xml:space="preserve">ՀՀ սպորտի և երիտասարդության հարցերի նախարարությանը գումար հատկացնելու և ՀՀ կառավարության 2014 թվականի դեկտեմբերի 18-ի N 1515-Ն որոշման մեջ  լրացումներ կատարելու մասին </t>
  </si>
  <si>
    <t xml:space="preserve">ՀՀ կառավարության 2014 թվականի դեկտեմբերի  18-ի N 1515-Ն որոշման մեջ  փոփոխություններ ու լրացումներ կատարելու և ՀՀ գյուղատնտեսության նախարարությանը գումար հատկացնելու մասին    </t>
  </si>
  <si>
    <t>Թիվ  634-Ն 10.06.2015թ.</t>
  </si>
  <si>
    <t>ՀՀ գյուղատնտեսության նախարարությանը գումար հատկացնելու, ՀՀ կառավարության 2014 թվականի դեկտեմբերի  18-ի N 1515-Ն որոշման մեջ  փոփոխություններ ու լրացումներ կատարելու և գնման գործընթացը կազմակերպելու մասին</t>
  </si>
  <si>
    <t>Թիվ  638-Ն 10.06.2015թ.</t>
  </si>
  <si>
    <t>Թիվ  640-Ն 18.06.2015թ.</t>
  </si>
  <si>
    <t xml:space="preserve">ՀՀ կառավարության 2014 թվականի դեկտեմբերի  18-ի N 1515-Ն որոշման մեջ  փոփոխություններ կատարելու և ՀՀ տրանսպորտի և կապի նախարարությանը գումար հատկացնելու մասին    </t>
  </si>
  <si>
    <t>Թիվ  647-Ն 18.06.2015թ.</t>
  </si>
  <si>
    <t xml:space="preserve">ՀՀ 2015 թվականի պետական բյուջեում վերաբաշխում, ՀՀ կառավարության 2014 թվականի դեկտեմբերի  18-ի N 1515-Ն որոշման մեջ  փոփոխություններ ու լրացումներ կատարելու և ՀՀ քննչական կոմիտեին գումար հատկացնելու մասին    </t>
  </si>
  <si>
    <t>26</t>
  </si>
  <si>
    <t>ԸՆԴԱՄԵՆԸ</t>
  </si>
  <si>
    <t>27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</si>
  <si>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</si>
  <si>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</si>
  <si>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</si>
  <si>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</si>
  <si>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</si>
  <si>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</si>
  <si>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</si>
  <si>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</si>
  <si>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</si>
  <si>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</si>
  <si>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</si>
  <si>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</si>
  <si>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</si>
  <si>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17</t>
  </si>
  <si>
    <t>19</t>
  </si>
  <si>
    <t>29</t>
  </si>
  <si>
    <t>30</t>
  </si>
  <si>
    <t>32</t>
  </si>
  <si>
    <t>33</t>
  </si>
  <si>
    <t>34</t>
  </si>
  <si>
    <t>28</t>
  </si>
  <si>
    <t>36</t>
  </si>
  <si>
    <t>37</t>
  </si>
  <si>
    <t>164</t>
  </si>
  <si>
    <t>165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</si>
  <si>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</si>
  <si>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</si>
  <si>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</si>
  <si>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</si>
  <si>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</si>
  <si>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</si>
  <si>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</si>
  <si>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</si>
  <si>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</si>
  <si>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118</t>
  </si>
  <si>
    <t>119</t>
  </si>
  <si>
    <t>120</t>
  </si>
  <si>
    <t>121</t>
  </si>
  <si>
    <t>122</t>
  </si>
  <si>
    <t>123</t>
  </si>
  <si>
    <t>168</t>
  </si>
  <si>
    <t>169</t>
  </si>
  <si>
    <t>170</t>
  </si>
  <si>
    <t>171</t>
  </si>
  <si>
    <t>172</t>
  </si>
  <si>
    <t>173</t>
  </si>
  <si>
    <t>174</t>
  </si>
  <si>
    <t>160</t>
  </si>
  <si>
    <t>53</t>
  </si>
  <si>
    <t>54</t>
  </si>
  <si>
    <t>55</t>
  </si>
  <si>
    <t>56</t>
  </si>
  <si>
    <t>57</t>
  </si>
  <si>
    <t>58</t>
  </si>
  <si>
    <t>59</t>
  </si>
  <si>
    <t>176</t>
  </si>
  <si>
    <t>177</t>
  </si>
  <si>
    <t>178</t>
  </si>
  <si>
    <t>179</t>
  </si>
  <si>
    <t>175</t>
  </si>
  <si>
    <t>21</t>
  </si>
  <si>
    <t>24</t>
  </si>
  <si>
    <t>Որոշման N   ամսաթիվը</t>
  </si>
  <si>
    <t xml:space="preserve">Որոշման վերնագիրը </t>
  </si>
  <si>
    <t>Նախատեսված</t>
  </si>
  <si>
    <t>44</t>
  </si>
  <si>
    <t>46</t>
  </si>
  <si>
    <t>2</t>
  </si>
  <si>
    <t>14</t>
  </si>
  <si>
    <t>16</t>
  </si>
  <si>
    <t>18</t>
  </si>
  <si>
    <t>20</t>
  </si>
  <si>
    <t>22</t>
  </si>
  <si>
    <t>23</t>
  </si>
  <si>
    <t>31</t>
  </si>
  <si>
    <t>78</t>
  </si>
  <si>
    <t>89</t>
  </si>
  <si>
    <t>102</t>
  </si>
  <si>
    <t>129</t>
  </si>
  <si>
    <t>144</t>
  </si>
  <si>
    <t>150</t>
  </si>
  <si>
    <t>151</t>
  </si>
  <si>
    <t>25</t>
  </si>
  <si>
    <t>80</t>
  </si>
  <si>
    <t>77</t>
  </si>
  <si>
    <t>79</t>
  </si>
  <si>
    <t>83</t>
  </si>
  <si>
    <t>84</t>
  </si>
  <si>
    <t>81</t>
  </si>
  <si>
    <t>82</t>
  </si>
  <si>
    <t>85</t>
  </si>
  <si>
    <t>86</t>
  </si>
  <si>
    <t>38</t>
  </si>
  <si>
    <t>39</t>
  </si>
  <si>
    <t>40</t>
  </si>
  <si>
    <t>41</t>
  </si>
  <si>
    <t>42</t>
  </si>
  <si>
    <t>35</t>
  </si>
  <si>
    <t>43</t>
  </si>
  <si>
    <t>47</t>
  </si>
  <si>
    <t>48</t>
  </si>
  <si>
    <t>49</t>
  </si>
  <si>
    <t>50</t>
  </si>
  <si>
    <t>51</t>
  </si>
  <si>
    <t>52</t>
  </si>
  <si>
    <t>126</t>
  </si>
  <si>
    <t>128</t>
  </si>
  <si>
    <t>130</t>
  </si>
  <si>
    <t>131</t>
  </si>
  <si>
    <t>132</t>
  </si>
  <si>
    <t>133</t>
  </si>
  <si>
    <t>134</t>
  </si>
  <si>
    <t>135</t>
  </si>
  <si>
    <t>136</t>
  </si>
  <si>
    <t>180</t>
  </si>
  <si>
    <t>181</t>
  </si>
  <si>
    <t>182</t>
  </si>
  <si>
    <t>183</t>
  </si>
  <si>
    <t>184</t>
  </si>
  <si>
    <t>185</t>
  </si>
  <si>
    <t>74</t>
  </si>
  <si>
    <t>75</t>
  </si>
  <si>
    <t>76</t>
  </si>
  <si>
    <t>152</t>
  </si>
  <si>
    <t>153</t>
  </si>
  <si>
    <t>154</t>
  </si>
  <si>
    <t>146</t>
  </si>
  <si>
    <t>147</t>
  </si>
  <si>
    <t>148</t>
  </si>
  <si>
    <t>149</t>
  </si>
  <si>
    <t>155</t>
  </si>
  <si>
    <t>156</t>
  </si>
  <si>
    <t>157</t>
  </si>
  <si>
    <t>158</t>
  </si>
  <si>
    <t>161</t>
  </si>
  <si>
    <t>162</t>
  </si>
  <si>
    <t>159</t>
  </si>
  <si>
    <t>Գ</t>
  </si>
  <si>
    <t>166</t>
  </si>
  <si>
    <t>167</t>
  </si>
  <si>
    <t>113</t>
  </si>
  <si>
    <t>114</t>
  </si>
  <si>
    <t>60</t>
  </si>
  <si>
    <t>61</t>
  </si>
  <si>
    <t>62</t>
  </si>
  <si>
    <t>117</t>
  </si>
  <si>
    <t>ՀՀ Արմավիրի մարզի Աղավնատան, Այգեկի, Արևադաշտի, Նորապատի և Նորակերտի գյուղական համայնքներում բույսերի պաշտպանության միջոցառումներ իրականացնելու, ՀՀ կառավարության 2014 թվականի դեկտեմբերի 18-ի N 1515-Ն որոշման մեջ լրացումներ կատարելու և ՀՀ գյուղատնտեսության նախարարությանն ու ՀՀ Արմավիրի մարզպետարանին գումար հատկացնելու մասին</t>
  </si>
  <si>
    <t>ՀՀ 2015 թվականի պետական բյուջեից գումար հատկացնելու մասին</t>
  </si>
  <si>
    <t xml:space="preserve">ՀՀ 2015 թվականի պետական բյուջեում վերաբաշխում ու փոփոխություններ, ՀՀ կառավարության 2014 թվականի դեկտեմբերի  18-ի N 1515-Ն, 2015 թվականի փետրվարի 12-ի N 119-Ն որոշումներում փոփոխություններ կատարելու և ՀՀ էկոնոմիկայի նախարարությանը գումար հատկացնելու մասին </t>
  </si>
  <si>
    <t>Թիվ  1191-Ն 15.10.2015թ.</t>
  </si>
  <si>
    <t>Թիվ  1197-Ն 15.10.2015թ.</t>
  </si>
  <si>
    <t>Թիվ  1198-Ն 08.10.2015թ.</t>
  </si>
  <si>
    <t>Թիվ  1202-Ն 15.10.2015թ.</t>
  </si>
  <si>
    <t>Թիվ  1205-Ն 15.10.2015թ.</t>
  </si>
  <si>
    <t>Թիվ  1227-Ա 22.10.2015թ.</t>
  </si>
  <si>
    <t>ՀՀ Վայոց ձորի մարզպետարանին գումար հատկացնելու մասին</t>
  </si>
  <si>
    <t>Թիվ  1231-Ն 22.10.2015թ.</t>
  </si>
  <si>
    <t>ՀՀ Շիրակի մարզպետարանին գումար հատկացնելու և ՀՀ կառավարության 2014 թվականի դեկտեմբերի  18-ի N 1515-Ն որոշման մեջ լրացումներ կատարելու մասին</t>
  </si>
  <si>
    <t>Թիվ  1235-Ն 22.10.2015թ.</t>
  </si>
  <si>
    <t>Թիվ  1241-Ն 22.10.2015թ.</t>
  </si>
  <si>
    <t>ՀՀ Արագածոտնի մարզի Թլիկի գյուղական համայնքի ղեկավարի ընտրության նախապատրաստման ու անցկացման ծախսերը ֆինանսավորելու և ՀՀ կառավարության 2014 թվականի դեկտեմբերի 18-ի թիվ 1515-Ն որոշման մեջ լրացումներ կատարելու մասին</t>
  </si>
  <si>
    <t>Թիվ  1242-Ն 08.10.2015թ.</t>
  </si>
  <si>
    <t>ՀՀ կառավարության 2014 թվականի դեկտեմբերի  18-ի N 1515-Ն որոշման մեջ փոփոխություններ կատարելու և ՀՀ գյուղատնտեսության նախարարության ջրային տնտեսության պետական կոմիտեին գումար հատկացնելու մասին</t>
  </si>
  <si>
    <t>Թիվ  1244-Ն 22.10.2015թ.</t>
  </si>
  <si>
    <t>Թիվ  1254-Ն 22.10.2015թ.</t>
  </si>
  <si>
    <t>Թիվ  1257-Ն 29.10.2015թ.</t>
  </si>
  <si>
    <t>Թիվ  1259-Ն 22.10.2015թ.</t>
  </si>
  <si>
    <t>Թիվ  1263-Ն 29.10.2015թ.</t>
  </si>
  <si>
    <t>Թիվ  1283-Ն 05.11.2015թ.</t>
  </si>
  <si>
    <t>ՀՀ կառավարության 2014 թվականի դեկտեմբերի 18-ի N 1515-Ն որոշման մեջ փոփոխություններ կատարելու և ՀՀ տրանսպորտի և կապի նախարարությանը գումար հատկացնելու մասին</t>
  </si>
  <si>
    <t>Թիվ  1313-Ն 12.11.2015թ.</t>
  </si>
  <si>
    <t>Թիվ  1319-Ն 12.11.2015թ.</t>
  </si>
  <si>
    <t>Թիվ  1321-Ն 12.11.2015թ.</t>
  </si>
  <si>
    <t>Թիվ  1342-Ն 19.11.2015թ.</t>
  </si>
  <si>
    <t>Թիվ  1346-Ն 19.11.2015թ.</t>
  </si>
  <si>
    <t>ՀՀ Սյունիքի մարզպետարանին գումար հատկացնելու և ՀՀ կառավարության 2014 թվականի դեկտեմբերի  18-ի N 1515-Ն որոշման մեջ փոփոխություններ և լրացումներ կատարելու մասին</t>
  </si>
  <si>
    <t>Թիվ  1361-Ն 19.11.2015թ.</t>
  </si>
  <si>
    <t>Թիվ  1363-Ն 19.11.2015թ.</t>
  </si>
  <si>
    <t>Թիվ  1365-Ն 26.11.2015թ.</t>
  </si>
  <si>
    <t>Թիվ  1373-Ն 22.10.2015թ.</t>
  </si>
  <si>
    <t>Թիվ  1374-Ն 26.11.2015թ.</t>
  </si>
  <si>
    <t xml:space="preserve">&lt;&lt;ՀՀ 2015 թվականի պետական բյուջեի մասին&gt;&gt; ՀՀ օրենքում, ՀՀ կառավարության 2014 թվականի դեկտեմբերի  18-ի N 1515-Ն որոշման մեջ  փոփոխություններ կատարելու և ՀՀ արտաքին գործերի նախարարությանը գումար հատկացնելու մասին </t>
  </si>
  <si>
    <t>Թիվ  1375-Ն 26.11.2015թ.</t>
  </si>
  <si>
    <t>ՀՀ Լոռու մարզի Դարպասի գյուղական համայնքի ղեկավարի ընտրության նախապատրաստման ու անցկացման ծախսերը ֆինանսավորելու և ՀՀ կառավարության 2014 թվականի դեկտեմբերի 18-ի թիվ 1515-Ն որոշման մեջ լրացումներ կատարելու մասին</t>
  </si>
  <si>
    <t>Թիվ  1377-Ն 26.11.2015թ.</t>
  </si>
  <si>
    <t>ՀՀ Սյունիքի մարզպետարանին գումար հատկացնելու և ՀՀ կառավարության 2014 թվականի դեկտեմբերի  18-ի N 1515-Ն որոշման մեջ լրացումներ կատարելու մասին</t>
  </si>
  <si>
    <t>Թիվ  1379-Ն 26.11.2015թ.</t>
  </si>
  <si>
    <r>
      <t xml:space="preserve">ՀՀ 2015 թվականի պետական բյուջեի կատարումն ապահովող միջոցառումների մասին </t>
    </r>
    <r>
      <rPr>
        <sz val="10"/>
        <color indexed="8"/>
        <rFont val="GHEA Grapalat"/>
        <family val="3"/>
      </rPr>
      <t>(կետ 31)</t>
    </r>
  </si>
  <si>
    <r>
      <t xml:space="preserve">ՀՀ 2015 թվականի պետական բյուջեում վերաբաշխում, ՀՀ կառավարության 2014 թվականի դեկտեմբերի  18-ի N 1515-Ն որոշման մեջ  փոփոխություններ կատարելու և գումար հատկացնելու մասին </t>
    </r>
    <r>
      <rPr>
        <sz val="10"/>
        <color indexed="8"/>
        <rFont val="GHEA Grapalat"/>
        <family val="3"/>
      </rPr>
      <t>(արտարժույթային պարտատոմսերի միջազգային խորհրդատու)</t>
    </r>
  </si>
  <si>
    <r>
      <t xml:space="preserve">ՀՀ կառավարության 2014 թվականի դեկտեմբերի  18-ի N 1515-Ն որոշման մեջ  փոփոխություններ կատարելու  և ՀՀ արտաքին գործերի նախարարությանը գումար հատկացնելու մասին </t>
    </r>
    <r>
      <rPr>
        <sz val="10"/>
        <color indexed="8"/>
        <rFont val="GHEA Grapalat"/>
        <family val="3"/>
      </rPr>
      <t>(50,000.0 ԱՄՆ-ի դոլարին համարժեք դրամ)</t>
    </r>
  </si>
  <si>
    <r>
      <t xml:space="preserve">ՀՀ կառավարության 2014 թվականի դեկտեմբերի  18-ի N 1515-Ն որոշման մեջ  փոփոխություններ և լրացումներ կատարելու  և ՀՀ արտաքին գործերի նախարարությանը գումար հատկացնելու մասին </t>
    </r>
    <r>
      <rPr>
        <sz val="10"/>
        <color indexed="8"/>
        <rFont val="GHEA Grapalat"/>
        <family val="3"/>
      </rPr>
      <t>(25,000.0 ԱՄՆ-ի դոլարին համարժեք դրամ)</t>
    </r>
  </si>
  <si>
    <r>
      <t xml:space="preserve"> ՀՀ 2015 թվականի պետական բյուջեում վերաբաշխում, ՀՀ կառավարության 2014 թվականի դեկտեմբերի 18-ի N 1515-Ն որոշման մեջ փոփոխություններ, լրացումներ կատարելու, ՀՀ քաղաքաշինության նախարարությանը գումար հատկացնելու մասին </t>
    </r>
    <r>
      <rPr>
        <sz val="10"/>
        <color indexed="8"/>
        <rFont val="GHEA Grapalat"/>
        <family val="3"/>
      </rPr>
      <t>(կայունացման դեպոզիտային հաշիվ)</t>
    </r>
  </si>
  <si>
    <r>
      <t xml:space="preserve">ՀՀ արդարադատության նախարարությանը գումար հատկացնելու և մասին </t>
    </r>
    <r>
      <rPr>
        <sz val="10"/>
        <color indexed="8"/>
        <rFont val="GHEA Grapalat"/>
        <family val="3"/>
      </rPr>
      <t>(71,160.0 եվրոյին համարժեք դրամ)</t>
    </r>
  </si>
  <si>
    <r>
      <t xml:space="preserve">ՀՀ կառավարության 2014 թվականի դեկտեմբերի 18-ի N 1515-Ն որոշման մեջ փոփոխություն ու լրացում կատարելու և ՀՀ էկոնոմիկայի նախարարությանը գումար հատկացնելու մասին </t>
    </r>
    <r>
      <rPr>
        <sz val="10"/>
        <color indexed="8"/>
        <rFont val="GHEA Grapalat"/>
        <family val="3"/>
      </rPr>
      <t>(100.0 հազ. ԱՄՆ-ի դոլարին համարժեք դրամ)</t>
    </r>
  </si>
  <si>
    <r>
      <t xml:space="preserve">ՀՀ կառավարության 2014 թվականի դեկտեմբերի 18-ի N 1515-Ն որոշման մեջ լրացումներ կատարելու և ՀՀ կառավարության աշխատակազմին գումար հատկացնելու մասին </t>
    </r>
    <r>
      <rPr>
        <sz val="10"/>
        <color indexed="8"/>
        <rFont val="GHEA Grapalat"/>
        <family val="3"/>
      </rPr>
      <t>(120,750.0 ԱՄՆ-ի դոլարին համարժեք դրամ)</t>
    </r>
  </si>
  <si>
    <r>
      <t xml:space="preserve">ՀՀ կառավարության 2014 թվականի դեկտեմբերի 18-ի N 1515-Ն որոշման մեջ լրացումներ կատարելու և ՀՀ կառավարության աշխատակազմին գումար հատկացնելու մասին </t>
    </r>
    <r>
      <rPr>
        <sz val="10"/>
        <color indexed="8"/>
        <rFont val="GHEA Grapalat"/>
        <family val="3"/>
      </rPr>
      <t>(74,750.0 ԱՄՆ դոլարին համարժեք դրամ)</t>
    </r>
  </si>
  <si>
    <r>
      <t xml:space="preserve">ՀՀ կառավարության 2014 թվականի դեկտեմբերի 18-ի N 1515-Ն որոշման մեջ փոփոխություններ և լրացումներ կատարելու և ՀՀ կառավարության աշխատակազմին գումար հատկացնելու մասին </t>
    </r>
    <r>
      <rPr>
        <sz val="10"/>
        <color indexed="8"/>
        <rFont val="GHEA Grapalat"/>
        <family val="3"/>
      </rPr>
      <t>(173,558.0 ԱՄՆ դոլարին համարժեք դրամ)</t>
    </r>
  </si>
  <si>
    <r>
      <t xml:space="preserve">ՀՀ արդարադատության նախարարությանը գումար հատկացնելու մասին  </t>
    </r>
    <r>
      <rPr>
        <sz val="10"/>
        <color indexed="8"/>
        <rFont val="GHEA Grapalat"/>
        <family val="3"/>
      </rPr>
      <t>(3,660.0 եվրոյին համարժեք դրամ)</t>
    </r>
  </si>
  <si>
    <t>ՏԵՂԵԿԱՆՔ</t>
  </si>
  <si>
    <t>(հազար դրամ)</t>
  </si>
  <si>
    <t>N</t>
  </si>
  <si>
    <t>Փաստ</t>
  </si>
  <si>
    <t xml:space="preserve">Կատարման % </t>
  </si>
  <si>
    <r>
      <t xml:space="preserve">ՀՀ 2015 թվականի պետական բյուջեում վերաբաշխում, ՀՀ կառավարության 2014 թվականի դեկտեմբերի 18-ի N 1515-Ն որոշման մեջ  փոփոխություններ, լրացումներ կատարելու և ՀՀ քաղաքաշինության նախարարությանը գումար հատկացնելու մասին </t>
    </r>
    <r>
      <rPr>
        <sz val="10"/>
        <color indexed="8"/>
        <rFont val="GHEA Grapalat"/>
        <family val="3"/>
      </rPr>
      <t>(կայունացման դեպոզիտային հաշիվ)</t>
    </r>
  </si>
  <si>
    <t>ՀՀ 2015 ԹՎԱԿԱՆԻ ՊԵՏԱԿԱՆ ԲՅՈՒՋԵԻ ԿԱՌԱՎԱՐՈՒԹՅԱՆ ՊԱՀՈՒՍՏԱՅԻՆ ՖՈՆԴԻՑ ԿԱՏԱՐՎԱԾ ՀԱՏԿԱՑՈՒՄՆԵՐԻ ՎԵՐԱԲԵՐՅԱԼ</t>
  </si>
  <si>
    <t>Գումար հատկացնելու և ՀՀ կառավարության 2014 թվականի դեկտեմբերի 18-ի N 1515-Ն որոշման մեջ փոփոխություն կատարելու մասին</t>
  </si>
  <si>
    <t>ՀՀ Շիրակի մարզի Սպանդարյանի գյուղական համայնքի ղեկավարի ընտրության ծախսերը ֆինանսավորելու և ՀՀ կառավարության 2014թ. դեկտեմբերի 18-ի թիվ 1515-Ն որոշման մեջ լրացումներ կատարելու մասին</t>
  </si>
  <si>
    <t>Թիվ 869-Ն 06.08.2015թ.</t>
  </si>
  <si>
    <t>ՀՀ Լոռու  մարզպետարանին գումար հատկացնելու և ՀՀ կառավարության 2014 թվականի դեկտեմբերի  18-ի N 1515-Ն որոշման մեջ լրացումներ կատարելու մասին</t>
  </si>
  <si>
    <t>ՀՀ 2015 թվականի պետական բյուջեում վերաբաշխում, ՀՀ կառավարության 2014 թվականի դեկտեմբերի 18-ի N 1515-Ն որոշման մեջ փոփոխություններ ու լրացումներ կատարելու և ՀՀ կրթության և գիտության նախարարության գիտության պետական կոմիտեին գումար հատկացնելու մասին</t>
  </si>
  <si>
    <t>ՀՀ կառավարության 2015 թվականի հուլիսի 23-ի N 816-Ն որոշումն ուժը կորցրած ճանաչելու, ՀՀ կառավարության 2014 թվականի դեկտեմբերի 18-ի N 1515-Ն որոշման մեջ լրացումներ կատարելու և ՀՀ Կոտայքի մարզպետարանին գումար հատկացնելու մասին</t>
  </si>
  <si>
    <t>45</t>
  </si>
  <si>
    <t>*&lt;&lt;ՀՀ 2015 թվականի պետական բյուջեի մասին&gt;&gt; ՀՀ օրենքի 11-րդ հոդվածի 18-րդ կետի համաձայն ՀՀ կառավարության 2015թ. հունիսի 18-ի թիվ 659-Նորոշմամբ հատկացված գումարն ուղղվել է 2015 թվականի պետական բյուջեի դեֆիցիտի ֆինանսավորմանը:</t>
  </si>
  <si>
    <t>ՀՀ կառավարության 2014 թվականի դեկտեմբերի 18-ի N 1515-Ն որոշման մեջ փոփոխություններ ու լրացումներ կատարելու, ՀՀ մշակույթի նախարարությանը և ՀՀ քաղաքաշինության նախարարությանը գումար հատկացնելու և գնման գործընթացը կազմակերպելու մասին</t>
  </si>
  <si>
    <t>Թիվ  1380-Ն 19.11.2015թ.</t>
  </si>
  <si>
    <t>Թիվ  1381-Ն 26.11.2015թ.</t>
  </si>
  <si>
    <t>Թիվ  1406-Ն 03.12.2015թ.</t>
  </si>
  <si>
    <t>Թիվ  1409-Ն 03.12.2015թ.</t>
  </si>
  <si>
    <t>ՀՀ 2015 թվականի պետական բյուջեում վերաբաշխում, ՀՀ կառավարության 2014 թվականի դեկտեմբերի 18-ի N 1515-Ն որոշման մեջ փոփոխություններ ու լրացումներ կատարելու և ՀՀ առողջապահության  նախարարությանը գումար հատկացնելու և գնման գործընթացը կազմակերպելու մասին</t>
  </si>
  <si>
    <t>Թիվ  1412-Ն 03.12.2015թ.</t>
  </si>
  <si>
    <t xml:space="preserve">ՀՀ կառավարության 2014 թվականի դեկտեմբերի 18-ի N 1515-Ն որոշման մեջ լրացումներ կատարելու և ՀՀ կառավարության աշխատակազմին գումար հատկացնելու մասին </t>
  </si>
  <si>
    <t>Թիվ  1413-Ն 03.12.2015թ.</t>
  </si>
  <si>
    <t>Թիվ  1414-Ն 03.12.2015թ.</t>
  </si>
  <si>
    <t>Թիվ  1428-Ն 03.12.2015թ.</t>
  </si>
  <si>
    <t>Թիվ  1433-Ն 10.12.2015թ.</t>
  </si>
  <si>
    <t xml:space="preserve">ՀՀ կառավարությանն առընթեր ազգային անվտանգության ծառայությանը գումար հատկացնելու և ՀՀ կառավարության 2014 թվականի դեկտեմբերի  18-ի N 1515-Ն որոշման մեջ լրացումներ կատարելու մասին </t>
  </si>
  <si>
    <t>Թիվ  1437-Ն 10.12.2015թ.</t>
  </si>
  <si>
    <t xml:space="preserve">ՀՀ տրանսպորտի և կապի նախարարությանը գումար հատկացնելու և ՀՀ կառավարության 2014 թվականի դեկտեմբերի  18-ի N 1515-Ն որոշման մեջ  լրացումներ կատարելու մասին </t>
  </si>
  <si>
    <t>Թիվ  1438-Ն 10.12.2015թ.</t>
  </si>
  <si>
    <t xml:space="preserve">ՀՀ կառավարության 2014 թվականի դեկտեմբերի 18-ի N 1515-Ն որոշման մեջ փոփոխություններ կատարելու և Հեռուստատեսության և ռադիոյի ազգային հանձնաժողովին գումար հատկացնելու մասին </t>
  </si>
  <si>
    <t>Թիվ  1440-Ա 10.12.2015թ.</t>
  </si>
  <si>
    <t>Թիվ  1464-Ն 17.12.2015թ.</t>
  </si>
  <si>
    <t>Թիվ 1465-Ն 17.12.2015թ.</t>
  </si>
  <si>
    <t>ՀՀ գյուղատնտեսության նախարարության ջրային տնտեսության պետական կոմիտեին գումար հատկացնելու և ՀՀ կառավարության 2014 թվականի դեկտեմբերի 18-ի N 1515-Ն որոշման մեջ լրացումներ կատարելու մասին</t>
  </si>
  <si>
    <t>Թիվ  1469-Ն 17.12.2015թ.</t>
  </si>
  <si>
    <t xml:space="preserve">ՀՀ Լոռու մարզպետարանին գումար հատկացնելու և ՀՀ կառավարության 2014 թվականի դեկտեմբերի  18-ի N 1515-Ն որոշման մեջ  լրացումներ կատարելու մասին </t>
  </si>
  <si>
    <t>Թիվ  1471-Ն 17.12.2015թ.</t>
  </si>
  <si>
    <t xml:space="preserve">ՀՀ արդարադատության նախարարությանը գումար հատկացնելու և ՀՀ 2015 թվականի պետական բյուջեում, ՀՀ կառավարության 2014 թվականի դեկտեմբերի  18-ի N 1515-Ն որոշման մեջ  փոփոխություններ և լրացումներ կատարելու մասին </t>
  </si>
  <si>
    <t>Թիվ  1472-Ն 17.12.2015թ.</t>
  </si>
  <si>
    <t>ՀՀ Լոռու մարզի Մղարթի գյուղական համայնքի ղեկավարի ընտրության նախապատրաստման ու անցկացման ծախսերը ֆինանսավորելու և ՀՀ կառավարության 2014 թվականի դեկտեմբերի 18-ի թիվ 1515-Ն որոշման մեջ լրացումներ կատարելու մասին</t>
  </si>
  <si>
    <t>Թիվ  1473-Ն 17.12.2015թ.</t>
  </si>
  <si>
    <t>Թիվ  1497-Ն 17.12.2015թ.</t>
  </si>
  <si>
    <t>Թիվ  1503-Ն 24.12.2015թ.</t>
  </si>
  <si>
    <t>Թիվ  1505-Ն 24.12.2015թ.</t>
  </si>
  <si>
    <t xml:space="preserve">ՀՀ 2015 թվականի պետական բյուջեում և ՀՀ կառավարության 2014 թվականի դեկտեմբերի  18-ի N 1515-Ն որոշման մեջ  փոփոխություններ ու լրացումներ կատարելու և գումար հատկացնելու մասին </t>
  </si>
  <si>
    <t>Թիվ  1506-Ն 24.12.2015թ.</t>
  </si>
  <si>
    <t xml:space="preserve">ՀՀ գյուղատնտեսության նախարարությանը գումար հատկացնելու, ՀՀ 2015 թվականի պետական բյուջեում և ՀՀ կառավարության 2014 թվականի դեկտեմբերի  18-ի N 1515-Ն որոշման մեջ  փոփոխություններ կատարելու մասին </t>
  </si>
  <si>
    <t>Թիվ  1508-Ն 24.12.2015թ.</t>
  </si>
  <si>
    <t>ՀՀ 2015 թվականի պետական բյուջեում վերաբաշխում, ՀՀ կառավարության 2014 թվականի դեկտեմբերի 18-ի N 1515-Ն որոշման մեջ փոփոխություններ ու լրացումներ կատարելու ու ՀՀ կրթության և գիտության նախարարությանը գումար հատկացնելու մասին</t>
  </si>
  <si>
    <t>Թիվ  1511-Ն 24.12.2015թ.</t>
  </si>
  <si>
    <t>Թիվ  1534-Ն 24.12.2015թ.</t>
  </si>
  <si>
    <t>Թիվ  1554-Ն 24.12.2015թ.</t>
  </si>
  <si>
    <t xml:space="preserve">ՀՀ Ազգային Ժողովին գումար հատկացնելու և ՀՀ կառավարության 2014 թվականի դեկտեմբերի  18-ի N 1515-Ն որոշման մեջ լրացումներ կատարելու մասին </t>
  </si>
  <si>
    <t>Թիվ  1570-Ն 24.12.2015թ.</t>
  </si>
  <si>
    <t>Թիվ  657-Ն 18.06.2015թ.</t>
  </si>
  <si>
    <t xml:space="preserve">ՀՀ 2015 թվականի պետական բյուջեում վերաբաշխում, ՀՀ կառավարության 2014 թվականի դեկտեմբերի  18-ի N 1515-Ն որոշման մեջ  փոփոխություններ կատարելու և ՀՀ սպորտի և երիտասարդության հարցերի նախարարությանը գումար հատկացնելու մասին    </t>
  </si>
  <si>
    <t>Թիվ  659-Ն 18.06.2015թ.</t>
  </si>
  <si>
    <t xml:space="preserve">ՀՀ կառավարության 2014 թվականի դեկտեմբերի  18-ի N 1515-Ն որոշման մեջ  փոփոխություններ ու լրացումներ կատարելու և ՀՀ քաղաքաշինության նախարարությանը գումար հատկացնելու մասին    </t>
  </si>
  <si>
    <t>Թիվ  663-Ն 18.06.2015թ.</t>
  </si>
  <si>
    <t>ՀՀ կենտրոնական ընտրական հանձնաժողովին գումար հատկացնելու և ՀՀ կառավարության 2014 թվականի դեկտեմբերի  18-ի N 1515-Ն որոշման մեջ լրացումներ կատարելու մասին</t>
  </si>
  <si>
    <t>Թիվ  667-Ն 18.06.2015թ.</t>
  </si>
  <si>
    <t>ՀՀ կրթության և գիտության նախարարությանը գումար հատկացնելու, ՀՀ կառավարության 2014 թվականի դեկտեմբերի  18-ի N 1515-Ն որոշման N 11 հավելվածում լրացումներ կատարելու մասին</t>
  </si>
  <si>
    <t>Թիվ  668-Ն 18.06.2015թ.</t>
  </si>
  <si>
    <t>ՀՀ կառավարության 2014 թվականի դեկտեմբերի  18-ի N 1515-Ն որոշման մեջ  փոփոխություն, լրացում կատարելու և ՀՀ պետական բյուջեից գումար հատկացնելու մասին</t>
  </si>
  <si>
    <t>Թիվ  673-Ն 18.06.2015թ.</t>
  </si>
  <si>
    <t>ՀՀ 2015 թվականի պետական բյուջեում վերաբաշխում, ՀՀ կառավարության 2014 թվականի դեկտեմբերի 18-ի N 1515-Ն որոշման մեջ փոփոխություններ, լրացումներ կատարելու, ՀՀ պետական բյուջեից գումար հատկացնելու և գնման գործընթացը կազմակերպելու մասին</t>
  </si>
  <si>
    <t>Թիվ  675-Ն 18.06.2015թ.</t>
  </si>
  <si>
    <t>ՀՀ մշակույթի նախարարությանը գումար հատկացնելու, ՀՀ կառավարության 2014 թվականի դեկտեմբերի  18-ի N 1515-Ն որոշման մեջ լրացումներ կատարելու մասին</t>
  </si>
  <si>
    <t>Թիվ  676-Ն 18.06.2015թ.</t>
  </si>
  <si>
    <t xml:space="preserve"> ՀՀ կառավարության 2014 թվականի դեկտեմբերի  18-ի N 1515-Ն որոշման մեջ լրացումներ կատարելու և ՀՀ գյուղատնտեսության նախարարության սննդամթերքի անվտանգության պետական ծառայությանը  գումար հատկացնելու մասին</t>
  </si>
  <si>
    <t>Թիվ  327-Ն 26.03.2015թ.</t>
  </si>
  <si>
    <t>Թիվ  1261-Ն 29.10.2015թ.</t>
  </si>
  <si>
    <t xml:space="preserve">ՀՀ կառավարության 2014 թվականի դեկտեմբերի  18-ի N 1515-Ն որոշման մեջ լրացումներ կատարելու և ՀՀ գյուղատնտեսության նախարարությանը գումար հատկացնելու մասին    </t>
  </si>
  <si>
    <t>Թիվ  710-Ն 25.06.2015թ.</t>
  </si>
  <si>
    <t xml:space="preserve">ՀՀ 2015 թվականի պետական բյուջեում վերաբաշխում, ՀՀ կառավարության 2014 թվականի դեկտեմբերի  18-ի N 1515-Ն որոշման մեջ  փոփոխություններ, լրացումներ կատարելու և ՀՀ քննչական կոմիտեին գումար հատկացնելու մասին    </t>
  </si>
  <si>
    <t>Թիվ  715-Ն 25.06.2015թ.</t>
  </si>
  <si>
    <t xml:space="preserve">ՀՀ կառավարության 2014 թվականի դեկտեմբերի  18-ի N 1515-Ն որոշման մեջ  փոփոխություններ կատարելու և ՀՀ կառավարության աշխատակազմին գումար հատկացնելու մասին    </t>
  </si>
  <si>
    <t>Թիվ  716-Ն 18.06.2015թ.</t>
  </si>
  <si>
    <t>Թիվ  721-Ն 02.07.2015թ.</t>
  </si>
  <si>
    <t>ՀՀ առողջապահության նախարարությանը գումար հատկացնելու և ՀՀ կառավարության 2014 թվականի դեկտեմբերի  18-ի N 1515-Ն որոշման մեջ լրացում կատարելու մասին</t>
  </si>
  <si>
    <t>Թիվ  727-Ն 02.07.2015թ.</t>
  </si>
  <si>
    <t xml:space="preserve">ՀՀ սպորտի և երիտասարդության հարցերի նախարարությանը գումար հատկացնելու և ՀՀ կառավարության 2014 թվականի դեկտեմբերի 18-ի N 1515-Ն որոշման մեջ լրացումներ կատարելու մասին    </t>
  </si>
  <si>
    <t>Թիվ  735-Ն 02.07.2015թ.</t>
  </si>
  <si>
    <t>Թիվ  737-Ն 08.07.2015թ.</t>
  </si>
  <si>
    <t>Թիվ  757-Ն 02.07.2015թ.</t>
  </si>
  <si>
    <t>Թիվ  758-Ն 16.07.2015թ.</t>
  </si>
  <si>
    <t xml:space="preserve">ՀՀ պաշտպանության նախարարությանը գումար հատկացնելու և ՀՀ կառավարության 2014 թվականի դեկտեմբերի  18-ի N 1515-Ն որոշման մեջ լրացումներ կատարելու մասին    </t>
  </si>
  <si>
    <t>Թիվ  763-Ն 08.07.2015թ.</t>
  </si>
  <si>
    <t xml:space="preserve">ՀՀ կառավարության 2014 թվականի դեկտեմբերի  18-ի N 1515-Ն որոշման մեջ լրացումներ կատարելու և ՀՀ բնապահպանության նախարարությանը գումար հատկացնելու մասին    </t>
  </si>
  <si>
    <t xml:space="preserve">ՀՀ պետական բյուջեից գումար հատկացնելու և ՀՀ կառավարության 2014 թվականի դեկտեմբերի  18-ի N 1515-Ն որոշման մեջ լրացումներ կատարելու մասին    </t>
  </si>
  <si>
    <t>Թիվ  796-Ն 23.07.2015թ.</t>
  </si>
  <si>
    <t xml:space="preserve">ՀՀ 2015 թվականի պետական բյուջեում վերաբաշխում, ՀՀ կառավարության 2014 թվականի դեկտեմբերի  18-ի N 1515-Ն որոշման մեջ  փոփոխություններ, լրացումներ կատարելու և ՀՀ Տավուշի մարզպետարանին գումար հատկացնելու մասին    </t>
  </si>
  <si>
    <t>Թիվ  826-Ն 23.07.2015թ.</t>
  </si>
  <si>
    <t>Թիվ  844-Ն 30.07.2015թ.</t>
  </si>
  <si>
    <t>ՀՀ Տավուշի մարզի Խաշթառակի գյուղական համայնքի ղեկավարի ընտրության ծախսերը ֆինանսավորելու և ՀՀ կառավարության 2014թվականի դեկտեմբերի 18-ի թիվ 1515-Ն որոշման մեջ լրացումներ կատարելու մասին</t>
  </si>
  <si>
    <t>Թիվ  846-Ն 30.07.2015թ.</t>
  </si>
  <si>
    <t>Թիվ  847-Ն 30.07.2015թ.</t>
  </si>
  <si>
    <t xml:space="preserve">ՀՀ կառավարության 2014 թվականի դեկտեմբերի  18-ի N 1515-Ն որոշման մեջ փոփոխություններ ու լրացումներ կատարելու և ՀՀ տրանսպորտի և կապի նախարարությանը գումար հատկացնելու մասին    </t>
  </si>
  <si>
    <t>Թիվ  849-Ն 30.07.2015թ.</t>
  </si>
  <si>
    <t>ՀՀ միջազգային տնտեսական ինտեգրման և բարեփոխումների նախարարությանը տարածք տրամադրելու, ՀՀ ԿԱ պետական գույքի կառավարման վարչությանը գումար հատկացնելու և ՀՀ կառավարության  2014  թվականի դեկտեմբերի 18-ի N 1515-Ն որոշման մեջ լրացումներ կատարելու մասին</t>
  </si>
  <si>
    <t>Թիվ  855-Ն 30.07.2015թ.</t>
  </si>
  <si>
    <t xml:space="preserve">ՀՀ 2015 թվականի պետական բյուջեում վերաբաշխում, ՀՀ կառավարության 2014 թվականի դեկտեմբերի  18-ի N 1515-Ն որոշման մեջ փոփոխություններ, լրացումներ կատարելու և ՀՀ սպորտի և երիտասարդության հարցերի նախարարությանը գումար հատկացնելու մասին    </t>
  </si>
  <si>
    <t>Թիվ  866-Ն 30.07.2015թ.</t>
  </si>
  <si>
    <t>ՀՀ Շիրակի մարզի Սալուտի գյուղական համայնքի ղեկավարի ընտրության ծախսերը ֆինանսավորելու և ՀՀ կառավարության 2014թվականի դեկտեմբերի 18-ի թիվ 1515-Ն որոշման մեջ լրացումներ կատարելու մասին</t>
  </si>
  <si>
    <t xml:space="preserve">ՀՀ կառավարության 2014 թվականի դեկտեմբերի  18-ի N 1515-Ն որոշման մեջ լրացումներ և փոփոխություններ կատարելու և ՀՀ կառավարության աշխատակազմին գումար հատկացնելու մասին    </t>
  </si>
  <si>
    <t>Թիվ  876-Ն 30.07.2015թ.</t>
  </si>
  <si>
    <t>Թիվ  898-Ն 06.08.2015թ.</t>
  </si>
  <si>
    <t xml:space="preserve">ՀՀ Գեղարքունիքի մարզպետարանին գումար հատկացնելու  և ՀՀ կառավարության 2014 թվականի դեկտեմբերի  18-ի N 1515-Ն որոշման մեջ լրացումներ և փոփոխություն կատարելու մասին    </t>
  </si>
  <si>
    <t>Թիվ  899-Ն 06.08.2015թ.</t>
  </si>
  <si>
    <t xml:space="preserve">ՀՀ Սյունիքի մարզպետարանին գումար հատկացնելու  և ՀՀ կառավարության 2014 թվականի դեկտեմբերի  18-ի N 1515-Ն որոշման մեջ լրացումներ կատարելու մասին    </t>
  </si>
  <si>
    <t>Թիվ  901-Ն 06.08.2015թ.</t>
  </si>
  <si>
    <t xml:space="preserve">ՀՀ մարզպետարաններին գումար հատկացնելու և ՀՀ կառավարության 2014 թվականի դեկտեմբերի  18-ի N 1515-Ն որոշման մեջ լրացումներ կատարելու մասին    </t>
  </si>
  <si>
    <t>Թիվ  903-Ն 06.08.2015թ.</t>
  </si>
  <si>
    <t xml:space="preserve">ՀՀ Շիրակի մարզպետարանին գումար հատկացնելու  և ՀՀ կառավարության 2014 թվականի դեկտեմբերի  18-ի N 1515-Ն որոշման մեջ լրացումներ կատարելու մասին    </t>
  </si>
  <si>
    <t>Թիվ  910-Ն 13.08.2015թ.</t>
  </si>
  <si>
    <t>Թիվ  918-Ն 13.08.2015թ.</t>
  </si>
  <si>
    <t>Թիվ  936-Ն 13.08.2015թ.</t>
  </si>
  <si>
    <t>Թիվ  948-Ն 13.08.2015թ.</t>
  </si>
  <si>
    <t>Թիվ  949-Ն 18.08.2015թ.</t>
  </si>
  <si>
    <t>Թիվ  950-Ն 18.08.2015թ.</t>
  </si>
  <si>
    <t>Թիվ  951-Ն 18.08.2015թ.</t>
  </si>
  <si>
    <t>Թիվ  952-Ն 18.08.2015թ.</t>
  </si>
  <si>
    <t>Թիվ  953-Ն 18.08.2015թ.</t>
  </si>
  <si>
    <t>Թիվ  954-Ն 18.08.2015թ.</t>
  </si>
  <si>
    <t>Թիվ  955-Ն 18.08.2015թ.</t>
  </si>
  <si>
    <t>Թիվ  982-Ն 31.08.2015թ.</t>
  </si>
  <si>
    <t>Թիվ  993-Ն 31.08.2015թ.</t>
  </si>
  <si>
    <t>Թիվ  996-Ն 31.08.2015թ.</t>
  </si>
  <si>
    <t>Թիվ  1004-Ն 31.08.2015թ.</t>
  </si>
  <si>
    <t>ՀՀ Լոռու մարզի Լուսաղբյուրի գյուղական համայնքի ղեկավարի ընտրության նախապատրաստման ու անցկացման ծախսերը ֆինանսավորելու և ՀՀ կառավարության 2014 թվականի դեկտեմբերի 18-ի թիվ 1515-Ն որոշման մեջ լրացումներ կատարելու մասին</t>
  </si>
  <si>
    <t>Թիվ  1024-Ն 10.09.2015թ.</t>
  </si>
  <si>
    <t>Թիվ  1037-Ա 10.09.2015թ.</t>
  </si>
  <si>
    <t xml:space="preserve">ՀՀ կառավարության աշխատակազմին գումար հատկացնելու մասին    </t>
  </si>
  <si>
    <t>Թիվ  1041-Ա 10.09.2015թ.</t>
  </si>
  <si>
    <t>Թիվ  1052-Ն 17.09.2015թ.</t>
  </si>
  <si>
    <t>ՀՀ 2015 թվականի պետական բյուջեում վերաբաշխում, ՀՀ կառավարության 2014 թվականի դեկտեմբերի 18-ի N 1515-Ն որոշման մեջ փոփոխություններ  ու  լրացումներ կատարելու, ՀՀ պաշտպանության  նախարարությանն ու ՀՀ Արմավիրի մարզպետարանին գումար հատկացնելու և գնման գործընթացը կազմակերպելու մասին</t>
  </si>
  <si>
    <t>ՀՀ Կոտայքի մարզի Աղավնաձորի գյուղական համայնքի ավագանու անդամների արտահերթ ընտրության ծախսերը ֆինանսավորելու և ՀՀ կառավարության 2014 թվականի դեկտեմբերի 18-ի թիվ 1515-Ն որոշման մեջ լրացումներ և ՀՀ կառավարության 2015 թվականի հուլիսի 2-ի 757-Ն որոշման մեջ փոփոխություններ կատարելու մասին</t>
  </si>
  <si>
    <t>ՀՀ կառավարության 2013 թվականի դեկտեմբերի 12-ի N 1445-Ն որոշման մեջ փոփոխություն կատարելու, ՀՀ առողջապահության նախարարության «Պետական հիմնարկների և կազմակերպությունների աշխատողների սոցիալական փաթեթով ապահովում» ծրագրում ընդգրկված առողջապահական փաթեթի շրջանակներում բժշկական օգնության և սպասարկման ծառայությունների տրամադրման արտաբյուջետային հաշվի միջոցների ծախսման 2015թ. նախահաշիվը հաստատելու, ՀՀ 2015թ. պետական բյուջեում վերաբաշխում կատարելու և ՀՀ կառավարության 2014 թվականի դեկտեմբերի  18-ի N 1515-Ն որոշման մեջ փոփոխություններ ու լրացումներ կատարելու մասին</t>
  </si>
  <si>
    <t>ՀՀ 2015 թվականի պետական բյուջեում վերաբաշխում, ՀՀ կառավարության 2014 թվականի դեկտեմբերի  18-ի N 1515-Ն որոշման մեջ փոփոխություններ ու լրացումներ, 2015 թվականի մարտի 10-ի N 240-Ն որոշման մեջ փոփոխություններ կատարելու և և գնման գործընթացը կազմակերպելու մասին</t>
  </si>
  <si>
    <t>ՀՀ  Գեղարքունիքի  մարզպետարանին գումար հատկացնելու և ՀՀ կառավարության 2014 թվականի դեկտեմբերի  18-ի N 1515-Ն որոշման մեջ լրացումներ կատարելու մասին</t>
  </si>
  <si>
    <t>ՀՀ Արարատի մարզպետարանին գումար հատկացնելու և ՀՀ կառավարության 2014 թվականի դեկտեմբերի  18-ի N 1515-Ն որոշման մեջ լրացումներ կատարելու մասին</t>
  </si>
  <si>
    <t>ՀՀ Վայոց ձորի մարզպետարանին գումար հատկացնելու և ՀՀ կառավարության 2014 թվականի դեկտեմբերի  18-ի N 1515-Ն որոշման մեջ լրացումներ կատարելու մասին</t>
  </si>
  <si>
    <t xml:space="preserve">ՀՀ 2015 թվականի պետական բյուջեում վերաբաշխում, ՀՀ կառավարության 2014 թվականի դեկտեմբերի 18-ի N 1515-Ն որոշման մեջ փոփոխություններ ու լրացումներ կատարելու, ՀՀ մշակույթի  նախարարությանը գումար հատկացնելու և գնման գործընթացը կազմակերպելու մասին    </t>
  </si>
  <si>
    <t>Թիվ 978-Ն 31.08.2015թ.</t>
  </si>
  <si>
    <t>Թիվ 959-Ն 18.08.2015թ.</t>
  </si>
  <si>
    <t xml:space="preserve">ՀՀ տրանսպորտի և կապի  նախարարությանը գումար հատկացնելու և ՀՀ կառավարության 2014 թվականի դեկտեմբերի 18-ի N 1515-Ն որոշման մեջ լրացումներ կատարելու մասին    </t>
  </si>
  <si>
    <t xml:space="preserve">ՀՀ կառավարության 2014 թվականի դեկտեմբերի 18-ի N 1515-Ն որոշման մեջ լրացումներ կատարելու և գումար հատկացնելու մասին    </t>
  </si>
  <si>
    <t xml:space="preserve">ՀՀ հատուկ քննչական ծառայությանը գումար հատկացնելու, ՀՀ կառավարության 2014 թվականի դեկտեմբերի  18-ի N 1515-Ն որոշման մեջ փոփոխություններ կատարելու մասին </t>
  </si>
  <si>
    <t>ՀՀ 2015 թվականի պետական բյուջեում վերաբաշխում, ՀՀ կառավարության 2014 թվականի դեկտեմբերի 18-ի N 1515-Ն որոշման մեջ փոփոխություններ և լրացումներ կատարելու և ՀՀ դատախազությանը գումար հատկացնելու մասին</t>
  </si>
  <si>
    <t>ՀՀ  Տավուշի մարզպետարանին գումար հատկացնելու և ՀՀ կառավարության 2014 թվականի դեկտեմբերի  18-ի N 1515-Ն որոշման մեջ լրացումներ կատարելու մասին</t>
  </si>
  <si>
    <t>ՀՀ  Արմավիրի մարզպետարանին գումար հատկացնելու և ՀՀ կառավարության 2014 թվականի դեկտեմբերի  18-ի N 1515-Ն որոշման մեջ լրացումներ կատարելու մասին</t>
  </si>
  <si>
    <t xml:space="preserve"> ՀՀ 2015 թվականի պետական բյուջեում վերաբաշխում, ՀՀ կառավարության 2014 թվականի դեկտեմբերի 18-ի N 1515-Ն որոշման մեջ փոփոխություններ ու լրացումներ կատարելու և ՀՀ կրթության և գիտության նախարարությանն ու ՀՀ քաղաքաշինության նախարարությանը գումար հատկացնելու մասին</t>
  </si>
  <si>
    <t>ՀՀ 2015 թվականի պետական բյուջեում վերաբաշխում և ՀՀ կառավարության 2014 թվականի դեկտեմբերի 18-ի N 1515-Ն որոշման մեջ փոփոխություններ ու լրացումներ կատարելու և գնման գործընթացը կազմակերպելու մասին</t>
  </si>
  <si>
    <t>ՀՀ Տավուշի մարզում վարձատրվող հասարակական աշխատանքների կազմակերպման միջոցով գործազուրկների ժամանակավոր զբաղվածության ապահովման փորձնական ծրագրի իրականացման կարգը հաստատելու, ՀՀ 2015 թվականի պետական բյուջեում վերաբաշխում, ՀՀ կառավարության 2014 թվականի դեկտեմբերի 18-ի N 1515-Ն որոշման մեջ փոփոխություններ ու լրացումներ կատարելու և ՀՀ աշխատանքի և սոցիալական հարցերի նախարարությանը գումար հատկացնելու մասին</t>
  </si>
  <si>
    <t xml:space="preserve">ՀՀ սփյուռքի նախարարությանը գումար հատկացնելու և ՀՀ կառավարության 2014 թվականի դեկտեմբերի 18-ի N 1515-Ն որոշման մեջ լրացումներ կատարելու մասին </t>
  </si>
  <si>
    <t>ՀՀ մի շարք քաղաքային և գյուղական համայնքների ղեկավարների ու ավագանու անդամների՝ 2015 թվականի դեկտեմբերի 6-ին կայանելիք հերթական ընտրությունների նախապատրաստման ու անցկացման ծախսերը ֆինանսավորելու, ՀՀ կառավարության 2014 թվականի դեկտեմբերի 18-ի N 1515-Ն որոշման մեջ լրացումներ կատարելու մասին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</si>
</sst>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70" formatCode="_-* #,##0.00\ _ _-;\-* #,##0.00\ _ _-;_-* &quot;-&quot;??\ _ _-;_-@_-"/>
    <numFmt numFmtId="177" formatCode="_(* #,##0.0_);_(* \(#,##0.0\);_(* &quot;-&quot;??_);_(@_)"/>
    <numFmt numFmtId="178" formatCode="00000.0"/>
    <numFmt numFmtId="179" formatCode="#,##0.0"/>
    <numFmt numFmtId="180" formatCode="00000"/>
    <numFmt numFmtId="181" formatCode="_-* #,##0.0\ _ _-;\-* #,##0.0\ _ _-;_-* &quot;-&quot;??\ _ _-;_-@_-"/>
    <numFmt numFmtId="182" formatCode="0.0%"/>
    <numFmt numFmtId="184" formatCode="_(* #,##0_);_(* \(#,##0\);_(* &quot;-&quot;??_);_(@_)"/>
    <numFmt numFmtId="185" formatCode="#,##0.0_);[Red]\(#,##0.0\)"/>
  </numFmts>
  <fonts count="34" x14ac:knownFonts="1">
    <font>
      <sz val="10"/>
      <name val="Arial"/>
    </font>
    <font>
      <sz val="10"/>
      <name val="Arial"/>
    </font>
    <font>
      <sz val="10"/>
      <color indexed="8"/>
      <name val="MS Sans Serif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"/>
      <name val="GHEA Grapalat"/>
      <family val="3"/>
    </font>
    <font>
      <sz val="8"/>
      <name val="Arial"/>
    </font>
    <font>
      <sz val="10"/>
      <name val="GHEA Grapalat"/>
      <family val="3"/>
    </font>
    <font>
      <b/>
      <i/>
      <sz val="14"/>
      <color indexed="8"/>
      <name val="GHEA Grapalat"/>
      <family val="3"/>
    </font>
    <font>
      <b/>
      <i/>
      <sz val="12"/>
      <color indexed="8"/>
      <name val="GHEA Grapalat"/>
      <family val="3"/>
    </font>
    <font>
      <b/>
      <sz val="8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1" fillId="0" borderId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38">
    <xf numFmtId="0" fontId="0" fillId="0" borderId="0" xfId="0"/>
    <xf numFmtId="0" fontId="23" fillId="0" borderId="0" xfId="40" applyFont="1"/>
    <xf numFmtId="49" fontId="24" fillId="24" borderId="10" xfId="41" applyNumberFormat="1" applyFont="1" applyFill="1" applyBorder="1" applyAlignment="1">
      <alignment horizontal="center" vertical="center" wrapText="1"/>
    </xf>
    <xf numFmtId="178" fontId="24" fillId="24" borderId="10" xfId="40" applyNumberFormat="1" applyFont="1" applyFill="1" applyBorder="1" applyAlignment="1">
      <alignment horizontal="centerContinuous" vertical="center" wrapText="1"/>
    </xf>
    <xf numFmtId="178" fontId="24" fillId="24" borderId="10" xfId="40" applyNumberFormat="1" applyFont="1" applyFill="1" applyBorder="1" applyAlignment="1">
      <alignment vertical="center" wrapText="1"/>
    </xf>
    <xf numFmtId="179" fontId="24" fillId="24" borderId="10" xfId="30" applyNumberFormat="1" applyFont="1" applyFill="1" applyBorder="1" applyAlignment="1">
      <alignment horizontal="center" vertical="center" wrapText="1"/>
    </xf>
    <xf numFmtId="179" fontId="24" fillId="24" borderId="10" xfId="30" applyNumberFormat="1" applyFont="1" applyFill="1" applyBorder="1" applyAlignment="1">
      <alignment horizontal="center" vertical="center"/>
    </xf>
    <xf numFmtId="170" fontId="23" fillId="0" borderId="0" xfId="30" applyFont="1"/>
    <xf numFmtId="4" fontId="24" fillId="24" borderId="10" xfId="40" applyNumberFormat="1" applyFont="1" applyFill="1" applyBorder="1" applyAlignment="1">
      <alignment horizontal="centerContinuous" vertical="center" wrapText="1"/>
    </xf>
    <xf numFmtId="4" fontId="24" fillId="24" borderId="10" xfId="40" applyNumberFormat="1" applyFont="1" applyFill="1" applyBorder="1" applyAlignment="1">
      <alignment vertical="center" wrapText="1"/>
    </xf>
    <xf numFmtId="49" fontId="24" fillId="24" borderId="10" xfId="40" applyNumberFormat="1" applyFont="1" applyFill="1" applyBorder="1" applyAlignment="1">
      <alignment vertical="center" wrapText="1"/>
    </xf>
    <xf numFmtId="181" fontId="23" fillId="0" borderId="0" xfId="30" applyNumberFormat="1" applyFont="1"/>
    <xf numFmtId="0" fontId="27" fillId="0" borderId="0" xfId="0" applyFont="1"/>
    <xf numFmtId="0" fontId="27" fillId="0" borderId="0" xfId="40" applyFont="1"/>
    <xf numFmtId="0" fontId="24" fillId="0" borderId="0" xfId="1" applyFont="1"/>
    <xf numFmtId="0" fontId="24" fillId="0" borderId="0" xfId="1" applyFont="1" applyBorder="1"/>
    <xf numFmtId="0" fontId="29" fillId="0" borderId="0" xfId="1" applyFont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27" fillId="0" borderId="0" xfId="1" applyFont="1"/>
    <xf numFmtId="0" fontId="30" fillId="0" borderId="0" xfId="1" applyFont="1" applyBorder="1"/>
    <xf numFmtId="177" fontId="22" fillId="0" borderId="10" xfId="29" applyNumberFormat="1" applyFont="1" applyFill="1" applyBorder="1" applyAlignment="1">
      <alignment horizontal="center" vertical="center" wrapText="1"/>
    </xf>
    <xf numFmtId="4" fontId="24" fillId="24" borderId="10" xfId="1" applyNumberFormat="1" applyFont="1" applyFill="1" applyBorder="1" applyAlignment="1">
      <alignment vertical="center" wrapText="1"/>
    </xf>
    <xf numFmtId="4" fontId="31" fillId="24" borderId="10" xfId="40" applyNumberFormat="1" applyFont="1" applyFill="1" applyBorder="1" applyAlignment="1">
      <alignment horizontal="centerContinuous" vertical="center" wrapText="1"/>
    </xf>
    <xf numFmtId="180" fontId="24" fillId="24" borderId="10" xfId="1" applyNumberFormat="1" applyFont="1" applyFill="1" applyBorder="1" applyAlignment="1">
      <alignment vertical="center" wrapText="1"/>
    </xf>
    <xf numFmtId="11" fontId="24" fillId="24" borderId="10" xfId="1" applyNumberFormat="1" applyFont="1" applyFill="1" applyBorder="1" applyAlignment="1">
      <alignment vertical="center" wrapText="1"/>
    </xf>
    <xf numFmtId="182" fontId="25" fillId="24" borderId="10" xfId="44" applyNumberFormat="1" applyFont="1" applyFill="1" applyBorder="1" applyAlignment="1">
      <alignment horizontal="center" vertical="center" wrapText="1"/>
    </xf>
    <xf numFmtId="170" fontId="32" fillId="0" borderId="10" xfId="30" applyFont="1" applyBorder="1"/>
    <xf numFmtId="170" fontId="22" fillId="24" borderId="10" xfId="30" applyFont="1" applyFill="1" applyBorder="1" applyAlignment="1">
      <alignment vertical="center" wrapText="1"/>
    </xf>
    <xf numFmtId="179" fontId="22" fillId="24" borderId="10" xfId="30" applyNumberFormat="1" applyFont="1" applyFill="1" applyBorder="1" applyAlignment="1">
      <alignment horizontal="center" vertical="center" wrapText="1"/>
    </xf>
    <xf numFmtId="182" fontId="33" fillId="24" borderId="10" xfId="44" applyNumberFormat="1" applyFont="1" applyFill="1" applyBorder="1" applyAlignment="1">
      <alignment horizontal="center" vertical="center" wrapText="1"/>
    </xf>
    <xf numFmtId="43" fontId="23" fillId="0" borderId="0" xfId="29" applyFont="1"/>
    <xf numFmtId="177" fontId="23" fillId="0" borderId="0" xfId="29" applyNumberFormat="1" applyFont="1"/>
    <xf numFmtId="184" fontId="23" fillId="0" borderId="0" xfId="29" applyNumberFormat="1" applyFont="1"/>
    <xf numFmtId="185" fontId="27" fillId="0" borderId="0" xfId="0" applyNumberFormat="1" applyFont="1"/>
    <xf numFmtId="177" fontId="0" fillId="0" borderId="0" xfId="0" applyNumberFormat="1" applyAlignment="1">
      <alignment horizontal="right" vertical="top"/>
    </xf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 vertical="center" wrapText="1"/>
    </xf>
    <xf numFmtId="0" fontId="27" fillId="24" borderId="0" xfId="1" applyNumberFormat="1" applyFont="1" applyFill="1" applyAlignment="1">
      <alignment vertical="center" wrapText="1"/>
    </xf>
  </cellXfs>
  <cellStyles count="49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Comma_Sheet1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Sheet1" xfId="40"/>
    <cellStyle name="Normal_YND CANK" xfId="41"/>
    <cellStyle name="Note" xfId="42" builtinId="10" customBuiltin="1"/>
    <cellStyle name="Output" xfId="43" builtinId="21" customBuiltin="1"/>
    <cellStyle name="Percent" xfId="44" builtinId="5"/>
    <cellStyle name="Style 1" xfId="1"/>
    <cellStyle name="Title" xfId="45" builtinId="15" customBuiltin="1"/>
    <cellStyle name="Total" xfId="46" builtinId="25" customBuiltin="1"/>
    <cellStyle name="Warning Text" xfId="47" builtinId="11" customBuiltin="1"/>
    <cellStyle name="Плохо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52" name="Text Box 28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54" name="Rectangle 30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55" name="Rectangle 31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56" name="Rectangle 32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57" name="Rectangle 33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58" name="Rectangle 34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69" name="Text Box 45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0" name="Text Box 46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7" name="Text Box 53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2" name="Text Box 58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3" name="Text Box 59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4" name="Text Box 60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5" name="Text Box 61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6" name="Text Box 62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1087" name="Text Box 63"/>
        <xdr:cNvSpPr txBox="1">
          <a:spLocks noChangeArrowheads="1"/>
        </xdr:cNvSpPr>
      </xdr:nvSpPr>
      <xdr:spPr bwMode="auto">
        <a:xfrm>
          <a:off x="4781550" y="1514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8" name="Rectangle 64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9" name="Rectangle 65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90" name="Rectangle 66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91" name="Rectangle 67"/>
        <xdr:cNvSpPr>
          <a:spLocks noChangeArrowheads="1"/>
        </xdr:cNvSpPr>
      </xdr:nvSpPr>
      <xdr:spPr bwMode="auto">
        <a:xfrm>
          <a:off x="4781550" y="1514475"/>
          <a:ext cx="0" cy="838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topLeftCell="A193" zoomScaleNormal="100" workbookViewId="0">
      <selection activeCell="I197" sqref="I197"/>
    </sheetView>
  </sheetViews>
  <sheetFormatPr defaultRowHeight="13.5" x14ac:dyDescent="0.25"/>
  <cols>
    <col min="1" max="1" width="4.28515625" style="12" customWidth="1"/>
    <col min="2" max="2" width="12.85546875" style="12" customWidth="1"/>
    <col min="3" max="3" width="54.5703125" style="12" customWidth="1"/>
    <col min="4" max="4" width="17.42578125" style="12" customWidth="1"/>
    <col min="5" max="5" width="14.5703125" style="12" customWidth="1"/>
    <col min="6" max="6" width="8.140625" style="12" customWidth="1"/>
    <col min="7" max="7" width="13.140625" style="12" bestFit="1" customWidth="1"/>
    <col min="8" max="16384" width="9.140625" style="12"/>
  </cols>
  <sheetData>
    <row r="1" spans="1:7" ht="20.25" x14ac:dyDescent="0.35">
      <c r="A1" s="35" t="s">
        <v>377</v>
      </c>
      <c r="B1" s="35"/>
      <c r="C1" s="35"/>
      <c r="D1" s="35"/>
      <c r="E1" s="35"/>
      <c r="F1" s="35"/>
    </row>
    <row r="2" spans="1:7" ht="14.25" x14ac:dyDescent="0.25">
      <c r="A2" s="14"/>
      <c r="B2" s="14"/>
      <c r="C2" s="14"/>
      <c r="D2" s="15"/>
      <c r="E2" s="15"/>
      <c r="F2" s="15"/>
    </row>
    <row r="3" spans="1:7" ht="40.5" customHeight="1" x14ac:dyDescent="0.25">
      <c r="A3" s="36" t="s">
        <v>383</v>
      </c>
      <c r="B3" s="36"/>
      <c r="C3" s="36"/>
      <c r="D3" s="36"/>
      <c r="E3" s="36"/>
      <c r="F3" s="36"/>
    </row>
    <row r="4" spans="1:7" ht="17.25" x14ac:dyDescent="0.25">
      <c r="A4" s="16"/>
      <c r="B4" s="16"/>
      <c r="C4" s="16"/>
      <c r="D4" s="17"/>
      <c r="E4" s="17"/>
      <c r="F4" s="17"/>
    </row>
    <row r="5" spans="1:7" x14ac:dyDescent="0.25">
      <c r="A5" s="18"/>
      <c r="B5" s="18"/>
      <c r="C5" s="18"/>
      <c r="D5" s="18"/>
      <c r="E5" s="18"/>
      <c r="F5" s="18"/>
    </row>
    <row r="6" spans="1:7" x14ac:dyDescent="0.25">
      <c r="A6" s="18"/>
      <c r="B6" s="18"/>
      <c r="C6" s="18"/>
      <c r="D6" s="18"/>
      <c r="E6" s="19" t="s">
        <v>378</v>
      </c>
      <c r="F6" s="18"/>
    </row>
    <row r="7" spans="1:7" ht="66" x14ac:dyDescent="0.25">
      <c r="A7" s="20" t="s">
        <v>379</v>
      </c>
      <c r="B7" s="20" t="s">
        <v>241</v>
      </c>
      <c r="C7" s="20" t="s">
        <v>242</v>
      </c>
      <c r="D7" s="20" t="s">
        <v>243</v>
      </c>
      <c r="E7" s="20" t="s">
        <v>380</v>
      </c>
      <c r="F7" s="20" t="s">
        <v>381</v>
      </c>
    </row>
    <row r="8" spans="1:7" ht="54.75" customHeight="1" x14ac:dyDescent="0.25">
      <c r="A8" s="2" t="s">
        <v>179</v>
      </c>
      <c r="B8" s="3" t="s">
        <v>88</v>
      </c>
      <c r="C8" s="4" t="s">
        <v>366</v>
      </c>
      <c r="D8" s="5">
        <v>1439600</v>
      </c>
      <c r="E8" s="6">
        <v>1423679.26</v>
      </c>
      <c r="F8" s="25">
        <f>E8/D8</f>
        <v>0.98894085857182557</v>
      </c>
      <c r="G8" s="33"/>
    </row>
    <row r="9" spans="1:7" ht="36" customHeight="1" x14ac:dyDescent="0.25">
      <c r="A9" s="2" t="s">
        <v>246</v>
      </c>
      <c r="B9" s="8" t="s">
        <v>316</v>
      </c>
      <c r="C9" s="9" t="s">
        <v>94</v>
      </c>
      <c r="D9" s="5">
        <v>22198</v>
      </c>
      <c r="E9" s="6">
        <v>22198</v>
      </c>
      <c r="F9" s="25">
        <f t="shared" ref="F9:F72" si="0">E9/D9</f>
        <v>1</v>
      </c>
      <c r="G9" s="33"/>
    </row>
    <row r="10" spans="1:7" ht="68.25" customHeight="1" x14ac:dyDescent="0.25">
      <c r="A10" s="2" t="s">
        <v>180</v>
      </c>
      <c r="B10" s="8" t="s">
        <v>89</v>
      </c>
      <c r="C10" s="9" t="s">
        <v>90</v>
      </c>
      <c r="D10" s="5">
        <v>10097</v>
      </c>
      <c r="E10" s="6">
        <v>9289.5</v>
      </c>
      <c r="F10" s="25">
        <f t="shared" si="0"/>
        <v>0.9200257502228385</v>
      </c>
      <c r="G10" s="33"/>
    </row>
    <row r="11" spans="1:7" ht="127.5" customHeight="1" x14ac:dyDescent="0.25">
      <c r="A11" s="2" t="s">
        <v>181</v>
      </c>
      <c r="B11" s="8" t="s">
        <v>91</v>
      </c>
      <c r="C11" s="9" t="s">
        <v>325</v>
      </c>
      <c r="D11" s="5">
        <v>48142.8</v>
      </c>
      <c r="E11" s="6">
        <v>47332.94</v>
      </c>
      <c r="F11" s="25">
        <f t="shared" si="0"/>
        <v>0.98317796222903531</v>
      </c>
      <c r="G11" s="33"/>
    </row>
    <row r="12" spans="1:7" ht="93.75" customHeight="1" x14ac:dyDescent="0.25">
      <c r="A12" s="2" t="s">
        <v>182</v>
      </c>
      <c r="B12" s="8" t="s">
        <v>92</v>
      </c>
      <c r="C12" s="9" t="s">
        <v>382</v>
      </c>
      <c r="D12" s="5">
        <v>103748</v>
      </c>
      <c r="E12" s="6">
        <v>61237.54</v>
      </c>
      <c r="F12" s="25">
        <f t="shared" si="0"/>
        <v>0.59025272776342674</v>
      </c>
      <c r="G12" s="33"/>
    </row>
    <row r="13" spans="1:7" ht="110.25" customHeight="1" x14ac:dyDescent="0.25">
      <c r="A13" s="2" t="s">
        <v>183</v>
      </c>
      <c r="B13" s="8" t="s">
        <v>93</v>
      </c>
      <c r="C13" s="21" t="s">
        <v>115</v>
      </c>
      <c r="D13" s="5">
        <v>84539.34</v>
      </c>
      <c r="E13" s="6">
        <v>79978.899999999994</v>
      </c>
      <c r="F13" s="25">
        <f t="shared" si="0"/>
        <v>0.94605541041602637</v>
      </c>
      <c r="G13" s="33"/>
    </row>
    <row r="14" spans="1:7" ht="69.75" customHeight="1" x14ac:dyDescent="0.25">
      <c r="A14" s="2" t="s">
        <v>184</v>
      </c>
      <c r="B14" s="8" t="s">
        <v>95</v>
      </c>
      <c r="C14" s="9" t="s">
        <v>96</v>
      </c>
      <c r="D14" s="5">
        <v>435917.3</v>
      </c>
      <c r="E14" s="6">
        <v>435917.3</v>
      </c>
      <c r="F14" s="25">
        <f t="shared" si="0"/>
        <v>1</v>
      </c>
      <c r="G14" s="33"/>
    </row>
    <row r="15" spans="1:7" ht="71.25" customHeight="1" x14ac:dyDescent="0.25">
      <c r="A15" s="2" t="s">
        <v>185</v>
      </c>
      <c r="B15" s="8" t="s">
        <v>97</v>
      </c>
      <c r="C15" s="9" t="s">
        <v>98</v>
      </c>
      <c r="D15" s="5">
        <v>16465</v>
      </c>
      <c r="E15" s="6">
        <v>16465</v>
      </c>
      <c r="F15" s="25">
        <f t="shared" si="0"/>
        <v>1</v>
      </c>
      <c r="G15" s="33"/>
    </row>
    <row r="16" spans="1:7" ht="57" customHeight="1" x14ac:dyDescent="0.25">
      <c r="A16" s="2" t="s">
        <v>186</v>
      </c>
      <c r="B16" s="8" t="s">
        <v>100</v>
      </c>
      <c r="C16" s="9" t="s">
        <v>101</v>
      </c>
      <c r="D16" s="5">
        <v>6337.9</v>
      </c>
      <c r="E16" s="6">
        <v>6296.9</v>
      </c>
      <c r="F16" s="25">
        <f t="shared" si="0"/>
        <v>0.99353098029315701</v>
      </c>
      <c r="G16" s="33"/>
    </row>
    <row r="17" spans="1:7" ht="66" customHeight="1" x14ac:dyDescent="0.25">
      <c r="A17" s="2" t="s">
        <v>187</v>
      </c>
      <c r="B17" s="8" t="s">
        <v>102</v>
      </c>
      <c r="C17" s="9" t="s">
        <v>103</v>
      </c>
      <c r="D17" s="5">
        <v>12794</v>
      </c>
      <c r="E17" s="6">
        <v>11920.5</v>
      </c>
      <c r="F17" s="25">
        <f t="shared" si="0"/>
        <v>0.93172580897295609</v>
      </c>
      <c r="G17" s="33"/>
    </row>
    <row r="18" spans="1:7" ht="68.25" customHeight="1" x14ac:dyDescent="0.25">
      <c r="A18" s="2" t="s">
        <v>188</v>
      </c>
      <c r="B18" s="8" t="s">
        <v>104</v>
      </c>
      <c r="C18" s="9" t="s">
        <v>105</v>
      </c>
      <c r="D18" s="5">
        <v>37500.400000000001</v>
      </c>
      <c r="E18" s="6">
        <v>36749.629999999997</v>
      </c>
      <c r="F18" s="25">
        <f t="shared" si="0"/>
        <v>0.9799796802167442</v>
      </c>
      <c r="G18" s="33"/>
    </row>
    <row r="19" spans="1:7" ht="81" customHeight="1" x14ac:dyDescent="0.25">
      <c r="A19" s="2" t="s">
        <v>189</v>
      </c>
      <c r="B19" s="8" t="s">
        <v>106</v>
      </c>
      <c r="C19" s="9" t="s">
        <v>116</v>
      </c>
      <c r="D19" s="5">
        <v>1004.69</v>
      </c>
      <c r="E19" s="6">
        <v>1003.14</v>
      </c>
      <c r="F19" s="25">
        <f t="shared" si="0"/>
        <v>0.99845723556519916</v>
      </c>
      <c r="G19" s="33"/>
    </row>
    <row r="20" spans="1:7" ht="39" customHeight="1" x14ac:dyDescent="0.25">
      <c r="A20" s="2" t="s">
        <v>190</v>
      </c>
      <c r="B20" s="8" t="s">
        <v>316</v>
      </c>
      <c r="C20" s="9" t="s">
        <v>94</v>
      </c>
      <c r="D20" s="5">
        <v>4332834.4000000004</v>
      </c>
      <c r="E20" s="6">
        <v>4259896.93</v>
      </c>
      <c r="F20" s="25">
        <f t="shared" si="0"/>
        <v>0.98316633795189567</v>
      </c>
      <c r="G20" s="33"/>
    </row>
    <row r="21" spans="1:7" ht="84.75" customHeight="1" x14ac:dyDescent="0.25">
      <c r="A21" s="2" t="s">
        <v>247</v>
      </c>
      <c r="B21" s="8" t="s">
        <v>107</v>
      </c>
      <c r="C21" s="9" t="s">
        <v>108</v>
      </c>
      <c r="D21" s="5">
        <v>44505.81</v>
      </c>
      <c r="E21" s="6">
        <v>44025.62</v>
      </c>
      <c r="F21" s="25">
        <f t="shared" si="0"/>
        <v>0.98921062216371314</v>
      </c>
      <c r="G21" s="33"/>
    </row>
    <row r="22" spans="1:7" ht="66" customHeight="1" x14ac:dyDescent="0.25">
      <c r="A22" s="2" t="s">
        <v>191</v>
      </c>
      <c r="B22" s="8" t="s">
        <v>109</v>
      </c>
      <c r="C22" s="9" t="s">
        <v>110</v>
      </c>
      <c r="D22" s="5">
        <v>13750</v>
      </c>
      <c r="E22" s="6">
        <v>13750</v>
      </c>
      <c r="F22" s="25">
        <f t="shared" si="0"/>
        <v>1</v>
      </c>
      <c r="G22" s="33"/>
    </row>
    <row r="23" spans="1:7" ht="66.75" customHeight="1" x14ac:dyDescent="0.25">
      <c r="A23" s="2" t="s">
        <v>248</v>
      </c>
      <c r="B23" s="8" t="s">
        <v>111</v>
      </c>
      <c r="C23" s="9" t="s">
        <v>112</v>
      </c>
      <c r="D23" s="5">
        <v>2000</v>
      </c>
      <c r="E23" s="6">
        <v>2000</v>
      </c>
      <c r="F23" s="25">
        <f t="shared" si="0"/>
        <v>1</v>
      </c>
      <c r="G23" s="33"/>
    </row>
    <row r="24" spans="1:7" ht="81.75" customHeight="1" x14ac:dyDescent="0.25">
      <c r="A24" s="2" t="s">
        <v>192</v>
      </c>
      <c r="B24" s="8" t="s">
        <v>113</v>
      </c>
      <c r="C24" s="9" t="s">
        <v>367</v>
      </c>
      <c r="D24" s="5">
        <v>780000</v>
      </c>
      <c r="E24" s="6">
        <v>734181.46</v>
      </c>
      <c r="F24" s="25">
        <f t="shared" si="0"/>
        <v>0.94125828205128204</v>
      </c>
      <c r="G24" s="33"/>
    </row>
    <row r="25" spans="1:7" ht="65.25" customHeight="1" x14ac:dyDescent="0.25">
      <c r="A25" s="2" t="s">
        <v>249</v>
      </c>
      <c r="B25" s="8" t="s">
        <v>114</v>
      </c>
      <c r="C25" s="9" t="s">
        <v>117</v>
      </c>
      <c r="D25" s="5">
        <v>421178.6</v>
      </c>
      <c r="E25" s="6">
        <v>421178.6</v>
      </c>
      <c r="F25" s="25">
        <f t="shared" si="0"/>
        <v>1</v>
      </c>
      <c r="G25" s="33"/>
    </row>
    <row r="26" spans="1:7" ht="66" customHeight="1" x14ac:dyDescent="0.25">
      <c r="A26" s="2" t="s">
        <v>193</v>
      </c>
      <c r="B26" s="8" t="s">
        <v>127</v>
      </c>
      <c r="C26" s="9" t="s">
        <v>167</v>
      </c>
      <c r="D26" s="5">
        <v>56666.400000000001</v>
      </c>
      <c r="E26" s="6">
        <v>27156.94</v>
      </c>
      <c r="F26" s="25">
        <f t="shared" si="0"/>
        <v>0.47924237290528421</v>
      </c>
      <c r="G26" s="33"/>
    </row>
    <row r="27" spans="1:7" ht="81.75" customHeight="1" x14ac:dyDescent="0.25">
      <c r="A27" s="2" t="s">
        <v>250</v>
      </c>
      <c r="B27" s="8" t="s">
        <v>128</v>
      </c>
      <c r="C27" s="9" t="s">
        <v>129</v>
      </c>
      <c r="D27" s="5">
        <v>149798.70000000001</v>
      </c>
      <c r="E27" s="6">
        <v>105143.08</v>
      </c>
      <c r="F27" s="25">
        <f t="shared" si="0"/>
        <v>0.70189581084482033</v>
      </c>
      <c r="G27" s="33"/>
    </row>
    <row r="28" spans="1:7" ht="66.75" customHeight="1" x14ac:dyDescent="0.25">
      <c r="A28" s="2" t="s">
        <v>239</v>
      </c>
      <c r="B28" s="8" t="s">
        <v>449</v>
      </c>
      <c r="C28" s="9" t="s">
        <v>130</v>
      </c>
      <c r="D28" s="5">
        <v>110000</v>
      </c>
      <c r="E28" s="6">
        <v>104940</v>
      </c>
      <c r="F28" s="25">
        <f t="shared" si="0"/>
        <v>0.95399999999999996</v>
      </c>
      <c r="G28" s="33"/>
    </row>
    <row r="29" spans="1:7" ht="86.25" customHeight="1" x14ac:dyDescent="0.25">
      <c r="A29" s="2" t="s">
        <v>251</v>
      </c>
      <c r="B29" s="8" t="s">
        <v>131</v>
      </c>
      <c r="C29" s="9" t="s">
        <v>132</v>
      </c>
      <c r="D29" s="5">
        <v>1003.715</v>
      </c>
      <c r="E29" s="6">
        <v>1002.6</v>
      </c>
      <c r="F29" s="25">
        <f t="shared" si="0"/>
        <v>0.99888912689359033</v>
      </c>
      <c r="G29" s="33"/>
    </row>
    <row r="30" spans="1:7" ht="36.75" customHeight="1" x14ac:dyDescent="0.25">
      <c r="A30" s="2" t="s">
        <v>252</v>
      </c>
      <c r="B30" s="8" t="s">
        <v>316</v>
      </c>
      <c r="C30" s="9" t="s">
        <v>94</v>
      </c>
      <c r="D30" s="5">
        <v>5211.83</v>
      </c>
      <c r="E30" s="6">
        <v>5211.84</v>
      </c>
      <c r="F30" s="25">
        <f t="shared" si="0"/>
        <v>1.0000019187118536</v>
      </c>
      <c r="G30" s="33"/>
    </row>
    <row r="31" spans="1:7" ht="52.5" customHeight="1" x14ac:dyDescent="0.25">
      <c r="A31" s="2" t="s">
        <v>240</v>
      </c>
      <c r="B31" s="8" t="s">
        <v>133</v>
      </c>
      <c r="C31" s="9" t="s">
        <v>134</v>
      </c>
      <c r="D31" s="5">
        <v>1650</v>
      </c>
      <c r="E31" s="6">
        <v>1230</v>
      </c>
      <c r="F31" s="25">
        <f t="shared" si="0"/>
        <v>0.74545454545454548</v>
      </c>
      <c r="G31" s="33"/>
    </row>
    <row r="32" spans="1:7" ht="68.25" customHeight="1" x14ac:dyDescent="0.25">
      <c r="A32" s="2" t="s">
        <v>261</v>
      </c>
      <c r="B32" s="8" t="s">
        <v>135</v>
      </c>
      <c r="C32" s="9" t="s">
        <v>136</v>
      </c>
      <c r="D32" s="5">
        <v>53397</v>
      </c>
      <c r="E32" s="6">
        <v>53307.4</v>
      </c>
      <c r="F32" s="25">
        <f t="shared" si="0"/>
        <v>0.99832200310878894</v>
      </c>
      <c r="G32" s="33"/>
    </row>
    <row r="33" spans="1:7" ht="68.25" customHeight="1" x14ac:dyDescent="0.25">
      <c r="A33" s="2" t="s">
        <v>176</v>
      </c>
      <c r="B33" s="8" t="s">
        <v>137</v>
      </c>
      <c r="C33" s="9" t="s">
        <v>138</v>
      </c>
      <c r="D33" s="5">
        <v>536.04</v>
      </c>
      <c r="E33" s="6">
        <v>515.66999999999996</v>
      </c>
      <c r="F33" s="25">
        <f t="shared" si="0"/>
        <v>0.96199910454443693</v>
      </c>
      <c r="G33" s="33"/>
    </row>
    <row r="34" spans="1:7" ht="51.75" customHeight="1" x14ac:dyDescent="0.25">
      <c r="A34" s="2" t="s">
        <v>178</v>
      </c>
      <c r="B34" s="8" t="s">
        <v>139</v>
      </c>
      <c r="C34" s="9" t="s">
        <v>140</v>
      </c>
      <c r="D34" s="5">
        <v>3705.5</v>
      </c>
      <c r="E34" s="6">
        <v>3682.5</v>
      </c>
      <c r="F34" s="25">
        <f t="shared" si="0"/>
        <v>0.99379301038996082</v>
      </c>
      <c r="G34" s="33"/>
    </row>
    <row r="35" spans="1:7" ht="42" customHeight="1" x14ac:dyDescent="0.25">
      <c r="A35" s="2" t="s">
        <v>199</v>
      </c>
      <c r="B35" s="8" t="s">
        <v>141</v>
      </c>
      <c r="C35" s="9" t="s">
        <v>142</v>
      </c>
      <c r="D35" s="5">
        <v>10762.8</v>
      </c>
      <c r="E35" s="6">
        <v>10762.8</v>
      </c>
      <c r="F35" s="25">
        <f t="shared" si="0"/>
        <v>1</v>
      </c>
      <c r="G35" s="33"/>
    </row>
    <row r="36" spans="1:7" ht="83.25" customHeight="1" x14ac:dyDescent="0.25">
      <c r="A36" s="2" t="s">
        <v>194</v>
      </c>
      <c r="B36" s="8" t="s">
        <v>143</v>
      </c>
      <c r="C36" s="9" t="s">
        <v>144</v>
      </c>
      <c r="D36" s="5">
        <v>20266.79</v>
      </c>
      <c r="E36" s="6">
        <v>20037.97</v>
      </c>
      <c r="F36" s="25">
        <f t="shared" si="0"/>
        <v>0.98870960818166076</v>
      </c>
      <c r="G36" s="33"/>
    </row>
    <row r="37" spans="1:7" ht="98.25" customHeight="1" x14ac:dyDescent="0.25">
      <c r="A37" s="2" t="s">
        <v>195</v>
      </c>
      <c r="B37" s="8" t="s">
        <v>145</v>
      </c>
      <c r="C37" s="21" t="s">
        <v>118</v>
      </c>
      <c r="D37" s="5">
        <v>24669.200000000001</v>
      </c>
      <c r="E37" s="6">
        <v>24669.200000000001</v>
      </c>
      <c r="F37" s="25">
        <f t="shared" si="0"/>
        <v>1</v>
      </c>
      <c r="G37" s="33"/>
    </row>
    <row r="38" spans="1:7" ht="81" customHeight="1" x14ac:dyDescent="0.25">
      <c r="A38" s="2" t="s">
        <v>253</v>
      </c>
      <c r="B38" s="8" t="s">
        <v>146</v>
      </c>
      <c r="C38" s="9" t="s">
        <v>368</v>
      </c>
      <c r="D38" s="5">
        <v>20560.5</v>
      </c>
      <c r="E38" s="6">
        <v>20560.5</v>
      </c>
      <c r="F38" s="25">
        <f t="shared" si="0"/>
        <v>1</v>
      </c>
      <c r="G38" s="33"/>
    </row>
    <row r="39" spans="1:7" ht="83.25" customHeight="1" x14ac:dyDescent="0.25">
      <c r="A39" s="2" t="s">
        <v>196</v>
      </c>
      <c r="B39" s="8" t="s">
        <v>147</v>
      </c>
      <c r="C39" s="9" t="s">
        <v>119</v>
      </c>
      <c r="D39" s="5">
        <v>52865.3</v>
      </c>
      <c r="E39" s="6">
        <v>50047.47</v>
      </c>
      <c r="F39" s="25">
        <f t="shared" si="0"/>
        <v>0.94669792850887058</v>
      </c>
      <c r="G39" s="33"/>
    </row>
    <row r="40" spans="1:7" ht="111" customHeight="1" x14ac:dyDescent="0.25">
      <c r="A40" s="2" t="s">
        <v>197</v>
      </c>
      <c r="B40" s="8" t="s">
        <v>148</v>
      </c>
      <c r="C40" s="21" t="s">
        <v>120</v>
      </c>
      <c r="D40" s="5">
        <v>90697.35</v>
      </c>
      <c r="E40" s="6">
        <v>90199.93</v>
      </c>
      <c r="F40" s="25">
        <f t="shared" si="0"/>
        <v>0.99451560602377009</v>
      </c>
      <c r="G40" s="33"/>
    </row>
    <row r="41" spans="1:7" ht="95.25" customHeight="1" x14ac:dyDescent="0.25">
      <c r="A41" s="2" t="s">
        <v>198</v>
      </c>
      <c r="B41" s="8" t="s">
        <v>149</v>
      </c>
      <c r="C41" s="21" t="s">
        <v>121</v>
      </c>
      <c r="D41" s="5">
        <v>6550</v>
      </c>
      <c r="E41" s="6">
        <v>6550</v>
      </c>
      <c r="F41" s="25">
        <f t="shared" si="0"/>
        <v>1</v>
      </c>
      <c r="G41" s="33"/>
    </row>
    <row r="42" spans="1:7" ht="81" customHeight="1" x14ac:dyDescent="0.25">
      <c r="A42" s="2" t="s">
        <v>276</v>
      </c>
      <c r="B42" s="8" t="s">
        <v>150</v>
      </c>
      <c r="C42" s="9" t="s">
        <v>151</v>
      </c>
      <c r="D42" s="5">
        <v>29550.9</v>
      </c>
      <c r="E42" s="6">
        <v>29309.42</v>
      </c>
      <c r="F42" s="25">
        <f t="shared" si="0"/>
        <v>0.99182833686960459</v>
      </c>
      <c r="G42" s="33"/>
    </row>
    <row r="43" spans="1:7" ht="38.25" customHeight="1" x14ac:dyDescent="0.25">
      <c r="A43" s="2" t="s">
        <v>200</v>
      </c>
      <c r="B43" s="8" t="s">
        <v>316</v>
      </c>
      <c r="C43" s="9" t="s">
        <v>94</v>
      </c>
      <c r="D43" s="5">
        <v>10770</v>
      </c>
      <c r="E43" s="6">
        <v>10608</v>
      </c>
      <c r="F43" s="25">
        <f t="shared" si="0"/>
        <v>0.98495821727019495</v>
      </c>
      <c r="G43" s="33"/>
    </row>
    <row r="44" spans="1:7" ht="65.25" customHeight="1" x14ac:dyDescent="0.25">
      <c r="A44" s="2" t="s">
        <v>201</v>
      </c>
      <c r="B44" s="8" t="s">
        <v>152</v>
      </c>
      <c r="C44" s="9" t="s">
        <v>122</v>
      </c>
      <c r="D44" s="5">
        <v>27396.5</v>
      </c>
      <c r="E44" s="6">
        <v>27396.5</v>
      </c>
      <c r="F44" s="25">
        <f t="shared" si="0"/>
        <v>1</v>
      </c>
      <c r="G44" s="33"/>
    </row>
    <row r="45" spans="1:7" ht="65.25" customHeight="1" x14ac:dyDescent="0.25">
      <c r="A45" s="2" t="s">
        <v>271</v>
      </c>
      <c r="B45" s="8" t="s">
        <v>153</v>
      </c>
      <c r="C45" s="9" t="s">
        <v>154</v>
      </c>
      <c r="D45" s="5">
        <v>49902.5</v>
      </c>
      <c r="E45" s="6">
        <v>42019.74</v>
      </c>
      <c r="F45" s="25">
        <f t="shared" si="0"/>
        <v>0.84203677170482438</v>
      </c>
      <c r="G45" s="33"/>
    </row>
    <row r="46" spans="1:7" ht="33.75" customHeight="1" x14ac:dyDescent="0.25">
      <c r="A46" s="2" t="s">
        <v>272</v>
      </c>
      <c r="B46" s="8" t="s">
        <v>316</v>
      </c>
      <c r="C46" s="9" t="s">
        <v>94</v>
      </c>
      <c r="D46" s="5">
        <v>48412.4</v>
      </c>
      <c r="E46" s="6">
        <v>48382.3</v>
      </c>
      <c r="F46" s="25">
        <f t="shared" si="0"/>
        <v>0.99937825846270789</v>
      </c>
      <c r="G46" s="33"/>
    </row>
    <row r="47" spans="1:7" ht="52.5" customHeight="1" x14ac:dyDescent="0.25">
      <c r="A47" s="2" t="s">
        <v>273</v>
      </c>
      <c r="B47" s="8" t="s">
        <v>155</v>
      </c>
      <c r="C47" s="9" t="s">
        <v>156</v>
      </c>
      <c r="D47" s="5">
        <v>25507</v>
      </c>
      <c r="E47" s="6">
        <v>25427</v>
      </c>
      <c r="F47" s="25">
        <f t="shared" si="0"/>
        <v>0.99686360606892221</v>
      </c>
      <c r="G47" s="33"/>
    </row>
    <row r="48" spans="1:7" ht="37.5" customHeight="1" x14ac:dyDescent="0.25">
      <c r="A48" s="2" t="s">
        <v>274</v>
      </c>
      <c r="B48" s="8" t="s">
        <v>157</v>
      </c>
      <c r="C48" s="9" t="s">
        <v>158</v>
      </c>
      <c r="D48" s="5">
        <v>88112.93</v>
      </c>
      <c r="E48" s="6">
        <v>88078.18</v>
      </c>
      <c r="F48" s="25">
        <f t="shared" si="0"/>
        <v>0.99960561974275508</v>
      </c>
      <c r="G48" s="33"/>
    </row>
    <row r="49" spans="1:7" ht="77.25" customHeight="1" x14ac:dyDescent="0.25">
      <c r="A49" s="2" t="s">
        <v>275</v>
      </c>
      <c r="B49" s="8" t="s">
        <v>159</v>
      </c>
      <c r="C49" s="9" t="s">
        <v>369</v>
      </c>
      <c r="D49" s="5">
        <v>10280.25</v>
      </c>
      <c r="E49" s="6">
        <v>10280.25</v>
      </c>
      <c r="F49" s="25">
        <f t="shared" si="0"/>
        <v>1</v>
      </c>
      <c r="G49" s="33"/>
    </row>
    <row r="50" spans="1:7" ht="106.5" customHeight="1" x14ac:dyDescent="0.25">
      <c r="A50" s="2" t="s">
        <v>277</v>
      </c>
      <c r="B50" s="8" t="s">
        <v>160</v>
      </c>
      <c r="C50" s="21" t="s">
        <v>123</v>
      </c>
      <c r="D50" s="5">
        <v>603750</v>
      </c>
      <c r="E50" s="6">
        <v>600355.26</v>
      </c>
      <c r="F50" s="25">
        <f t="shared" si="0"/>
        <v>0.99437724223602486</v>
      </c>
      <c r="G50" s="33"/>
    </row>
    <row r="51" spans="1:7" ht="66.75" customHeight="1" x14ac:dyDescent="0.25">
      <c r="A51" s="2" t="s">
        <v>244</v>
      </c>
      <c r="B51" s="8" t="s">
        <v>161</v>
      </c>
      <c r="C51" s="9" t="s">
        <v>162</v>
      </c>
      <c r="D51" s="5">
        <v>17180</v>
      </c>
      <c r="E51" s="6">
        <v>17180</v>
      </c>
      <c r="F51" s="25">
        <f t="shared" si="0"/>
        <v>1</v>
      </c>
      <c r="G51" s="33"/>
    </row>
    <row r="52" spans="1:7" ht="51" customHeight="1" x14ac:dyDescent="0.25">
      <c r="A52" s="2" t="s">
        <v>390</v>
      </c>
      <c r="B52" s="8" t="s">
        <v>163</v>
      </c>
      <c r="C52" s="9" t="s">
        <v>164</v>
      </c>
      <c r="D52" s="5">
        <v>16000</v>
      </c>
      <c r="E52" s="6">
        <v>16000</v>
      </c>
      <c r="F52" s="25">
        <f t="shared" si="0"/>
        <v>1</v>
      </c>
      <c r="G52" s="33"/>
    </row>
    <row r="53" spans="1:7" ht="96" customHeight="1" x14ac:dyDescent="0.25">
      <c r="A53" s="2" t="s">
        <v>245</v>
      </c>
      <c r="B53" s="8" t="s">
        <v>165</v>
      </c>
      <c r="C53" s="21" t="s">
        <v>124</v>
      </c>
      <c r="D53" s="5">
        <v>15032.9</v>
      </c>
      <c r="E53" s="6">
        <v>15000</v>
      </c>
      <c r="F53" s="25">
        <f t="shared" si="0"/>
        <v>0.99781146684937705</v>
      </c>
      <c r="G53" s="33"/>
    </row>
    <row r="54" spans="1:7" ht="67.5" customHeight="1" x14ac:dyDescent="0.25">
      <c r="A54" s="2" t="s">
        <v>278</v>
      </c>
      <c r="B54" s="8" t="s">
        <v>166</v>
      </c>
      <c r="C54" s="9" t="s">
        <v>168</v>
      </c>
      <c r="D54" s="5">
        <v>1000000</v>
      </c>
      <c r="E54" s="6">
        <v>1000000</v>
      </c>
      <c r="F54" s="25">
        <f t="shared" si="0"/>
        <v>1</v>
      </c>
      <c r="G54" s="33"/>
    </row>
    <row r="55" spans="1:7" ht="78.75" customHeight="1" x14ac:dyDescent="0.25">
      <c r="A55" s="2" t="s">
        <v>279</v>
      </c>
      <c r="B55" s="8" t="s">
        <v>169</v>
      </c>
      <c r="C55" s="9" t="s">
        <v>170</v>
      </c>
      <c r="D55" s="5">
        <v>15000</v>
      </c>
      <c r="E55" s="6">
        <v>15000</v>
      </c>
      <c r="F55" s="25">
        <f t="shared" si="0"/>
        <v>1</v>
      </c>
      <c r="G55" s="33"/>
    </row>
    <row r="56" spans="1:7" ht="125.25" customHeight="1" x14ac:dyDescent="0.25">
      <c r="A56" s="2" t="s">
        <v>280</v>
      </c>
      <c r="B56" s="8" t="s">
        <v>171</v>
      </c>
      <c r="C56" s="21" t="s">
        <v>99</v>
      </c>
      <c r="D56" s="5">
        <v>15876.7</v>
      </c>
      <c r="E56" s="6">
        <v>15876.7</v>
      </c>
      <c r="F56" s="25">
        <f t="shared" si="0"/>
        <v>1</v>
      </c>
      <c r="G56" s="33"/>
    </row>
    <row r="57" spans="1:7" ht="64.5" customHeight="1" x14ac:dyDescent="0.25">
      <c r="A57" s="2" t="s">
        <v>281</v>
      </c>
      <c r="B57" s="8" t="s">
        <v>172</v>
      </c>
      <c r="C57" s="9" t="s">
        <v>173</v>
      </c>
      <c r="D57" s="5">
        <v>1540000</v>
      </c>
      <c r="E57" s="6">
        <v>1540000</v>
      </c>
      <c r="F57" s="25">
        <f t="shared" si="0"/>
        <v>1</v>
      </c>
      <c r="G57" s="33"/>
    </row>
    <row r="58" spans="1:7" ht="76.5" customHeight="1" x14ac:dyDescent="0.25">
      <c r="A58" s="2" t="s">
        <v>282</v>
      </c>
      <c r="B58" s="8" t="s">
        <v>174</v>
      </c>
      <c r="C58" s="9" t="s">
        <v>175</v>
      </c>
      <c r="D58" s="5">
        <v>126200</v>
      </c>
      <c r="E58" s="6">
        <v>126126.77</v>
      </c>
      <c r="F58" s="25">
        <f t="shared" si="0"/>
        <v>0.9994197305863709</v>
      </c>
      <c r="G58" s="33"/>
    </row>
    <row r="59" spans="1:7" ht="81.75" customHeight="1" x14ac:dyDescent="0.25">
      <c r="A59" s="2" t="s">
        <v>283</v>
      </c>
      <c r="B59" s="8" t="s">
        <v>433</v>
      </c>
      <c r="C59" s="9" t="s">
        <v>434</v>
      </c>
      <c r="D59" s="5">
        <v>4354.3</v>
      </c>
      <c r="E59" s="6">
        <v>4354.3</v>
      </c>
      <c r="F59" s="25">
        <f t="shared" si="0"/>
        <v>1</v>
      </c>
      <c r="G59" s="33"/>
    </row>
    <row r="60" spans="1:7" ht="66" customHeight="1" x14ac:dyDescent="0.25">
      <c r="A60" s="2" t="s">
        <v>227</v>
      </c>
      <c r="B60" s="8" t="s">
        <v>435</v>
      </c>
      <c r="C60" s="9" t="s">
        <v>436</v>
      </c>
      <c r="D60" s="5">
        <v>773000</v>
      </c>
      <c r="E60" s="6">
        <v>759120.6</v>
      </c>
      <c r="F60" s="25">
        <f t="shared" si="0"/>
        <v>0.98204476067270374</v>
      </c>
      <c r="G60" s="33"/>
    </row>
    <row r="61" spans="1:7" ht="66.75" customHeight="1" x14ac:dyDescent="0.25">
      <c r="A61" s="2" t="s">
        <v>228</v>
      </c>
      <c r="B61" s="8" t="s">
        <v>437</v>
      </c>
      <c r="C61" s="9" t="s">
        <v>438</v>
      </c>
      <c r="D61" s="5">
        <v>27289.86</v>
      </c>
      <c r="E61" s="6">
        <v>24735.759999999998</v>
      </c>
      <c r="F61" s="25">
        <f t="shared" si="0"/>
        <v>0.90640846087154703</v>
      </c>
      <c r="G61" s="33"/>
    </row>
    <row r="62" spans="1:7" ht="68.25" customHeight="1" x14ac:dyDescent="0.25">
      <c r="A62" s="2" t="s">
        <v>229</v>
      </c>
      <c r="B62" s="8" t="s">
        <v>439</v>
      </c>
      <c r="C62" s="9" t="s">
        <v>440</v>
      </c>
      <c r="D62" s="5">
        <v>15590</v>
      </c>
      <c r="E62" s="6">
        <v>15590</v>
      </c>
      <c r="F62" s="25">
        <f t="shared" si="0"/>
        <v>1</v>
      </c>
      <c r="G62" s="33"/>
    </row>
    <row r="63" spans="1:7" ht="54.75" customHeight="1" x14ac:dyDescent="0.25">
      <c r="A63" s="2" t="s">
        <v>230</v>
      </c>
      <c r="B63" s="8" t="s">
        <v>441</v>
      </c>
      <c r="C63" s="9" t="s">
        <v>442</v>
      </c>
      <c r="D63" s="5">
        <v>116009</v>
      </c>
      <c r="E63" s="6">
        <v>115519.37</v>
      </c>
      <c r="F63" s="25">
        <f t="shared" si="0"/>
        <v>0.9957793791860976</v>
      </c>
      <c r="G63" s="33"/>
    </row>
    <row r="64" spans="1:7" ht="93.75" customHeight="1" x14ac:dyDescent="0.25">
      <c r="A64" s="2" t="s">
        <v>231</v>
      </c>
      <c r="B64" s="8" t="s">
        <v>443</v>
      </c>
      <c r="C64" s="9" t="s">
        <v>444</v>
      </c>
      <c r="D64" s="5">
        <v>189480</v>
      </c>
      <c r="E64" s="6">
        <v>182804.07</v>
      </c>
      <c r="F64" s="25">
        <f t="shared" si="0"/>
        <v>0.96476709943001904</v>
      </c>
      <c r="G64" s="33"/>
    </row>
    <row r="65" spans="1:7" ht="53.25" customHeight="1" x14ac:dyDescent="0.25">
      <c r="A65" s="2" t="s">
        <v>232</v>
      </c>
      <c r="B65" s="8" t="s">
        <v>445</v>
      </c>
      <c r="C65" s="9" t="s">
        <v>446</v>
      </c>
      <c r="D65" s="5">
        <v>60000</v>
      </c>
      <c r="E65" s="6">
        <v>60000</v>
      </c>
      <c r="F65" s="25">
        <f t="shared" si="0"/>
        <v>1</v>
      </c>
      <c r="G65" s="33"/>
    </row>
    <row r="66" spans="1:7" ht="62.25" customHeight="1" x14ac:dyDescent="0.25">
      <c r="A66" s="2" t="s">
        <v>233</v>
      </c>
      <c r="B66" s="8" t="s">
        <v>447</v>
      </c>
      <c r="C66" s="9" t="s">
        <v>451</v>
      </c>
      <c r="D66" s="5">
        <v>12150</v>
      </c>
      <c r="E66" s="6">
        <v>12150</v>
      </c>
      <c r="F66" s="25">
        <f t="shared" si="0"/>
        <v>1</v>
      </c>
      <c r="G66" s="33"/>
    </row>
    <row r="67" spans="1:7" ht="81" customHeight="1" x14ac:dyDescent="0.25">
      <c r="A67" s="2" t="s">
        <v>321</v>
      </c>
      <c r="B67" s="8" t="s">
        <v>452</v>
      </c>
      <c r="C67" s="9" t="s">
        <v>453</v>
      </c>
      <c r="D67" s="5">
        <v>94000</v>
      </c>
      <c r="E67" s="6">
        <v>93820.3</v>
      </c>
      <c r="F67" s="25">
        <f t="shared" si="0"/>
        <v>0.99808829787234044</v>
      </c>
      <c r="G67" s="33"/>
    </row>
    <row r="68" spans="1:7" ht="66" customHeight="1" x14ac:dyDescent="0.25">
      <c r="A68" s="2" t="s">
        <v>322</v>
      </c>
      <c r="B68" s="8" t="s">
        <v>454</v>
      </c>
      <c r="C68" s="9" t="s">
        <v>455</v>
      </c>
      <c r="D68" s="5">
        <v>98000</v>
      </c>
      <c r="E68" s="6">
        <v>98000</v>
      </c>
      <c r="F68" s="25">
        <f t="shared" si="0"/>
        <v>1</v>
      </c>
      <c r="G68" s="33"/>
    </row>
    <row r="69" spans="1:7" ht="66.75" customHeight="1" x14ac:dyDescent="0.25">
      <c r="A69" s="2" t="s">
        <v>323</v>
      </c>
      <c r="B69" s="8" t="s">
        <v>456</v>
      </c>
      <c r="C69" s="9" t="s">
        <v>173</v>
      </c>
      <c r="D69" s="5">
        <v>109480</v>
      </c>
      <c r="E69" s="6">
        <v>109098</v>
      </c>
      <c r="F69" s="25">
        <f t="shared" si="0"/>
        <v>0.9965107782243332</v>
      </c>
      <c r="G69" s="33"/>
    </row>
    <row r="70" spans="1:7" ht="63.75" customHeight="1" x14ac:dyDescent="0.25">
      <c r="A70" s="2" t="s">
        <v>53</v>
      </c>
      <c r="B70" s="8" t="s">
        <v>457</v>
      </c>
      <c r="C70" s="9" t="s">
        <v>458</v>
      </c>
      <c r="D70" s="5">
        <v>7182</v>
      </c>
      <c r="E70" s="6">
        <v>6971.71</v>
      </c>
      <c r="F70" s="25">
        <f t="shared" si="0"/>
        <v>0.97071985519353943</v>
      </c>
      <c r="G70" s="33"/>
    </row>
    <row r="71" spans="1:7" ht="67.5" customHeight="1" x14ac:dyDescent="0.25">
      <c r="A71" s="2" t="s">
        <v>54</v>
      </c>
      <c r="B71" s="8" t="s">
        <v>459</v>
      </c>
      <c r="C71" s="9" t="s">
        <v>460</v>
      </c>
      <c r="D71" s="5">
        <v>39800</v>
      </c>
      <c r="E71" s="6">
        <v>39513.46</v>
      </c>
      <c r="F71" s="25">
        <f t="shared" si="0"/>
        <v>0.9928005025125628</v>
      </c>
      <c r="G71" s="33"/>
    </row>
    <row r="72" spans="1:7" ht="51" customHeight="1" x14ac:dyDescent="0.25">
      <c r="A72" s="2" t="s">
        <v>204</v>
      </c>
      <c r="B72" s="8" t="s">
        <v>461</v>
      </c>
      <c r="C72" s="21" t="s">
        <v>384</v>
      </c>
      <c r="D72" s="5">
        <v>14029.69</v>
      </c>
      <c r="E72" s="6">
        <v>5711.46</v>
      </c>
      <c r="F72" s="25">
        <f t="shared" si="0"/>
        <v>0.40709808983662504</v>
      </c>
      <c r="G72" s="33"/>
    </row>
    <row r="73" spans="1:7" ht="68.25" customHeight="1" x14ac:dyDescent="0.25">
      <c r="A73" s="2" t="s">
        <v>205</v>
      </c>
      <c r="B73" s="8" t="s">
        <v>462</v>
      </c>
      <c r="C73" s="9" t="s">
        <v>385</v>
      </c>
      <c r="D73" s="5">
        <v>1128.684</v>
      </c>
      <c r="E73" s="6">
        <v>1121.2</v>
      </c>
      <c r="F73" s="25">
        <f t="shared" ref="F73:F136" si="1">E73/D73</f>
        <v>0.99336926898937172</v>
      </c>
      <c r="G73" s="33"/>
    </row>
    <row r="74" spans="1:7" ht="109.5" customHeight="1" x14ac:dyDescent="0.25">
      <c r="A74" s="2" t="s">
        <v>206</v>
      </c>
      <c r="B74" s="8" t="s">
        <v>463</v>
      </c>
      <c r="C74" s="21" t="s">
        <v>125</v>
      </c>
      <c r="D74" s="5">
        <v>68031.173999999999</v>
      </c>
      <c r="E74" s="6">
        <v>67456.320000000007</v>
      </c>
      <c r="F74" s="25">
        <f t="shared" si="1"/>
        <v>0.99155013847034312</v>
      </c>
      <c r="G74" s="33"/>
    </row>
    <row r="75" spans="1:7" ht="68.25" customHeight="1" x14ac:dyDescent="0.25">
      <c r="A75" s="2" t="s">
        <v>207</v>
      </c>
      <c r="B75" s="8" t="s">
        <v>464</v>
      </c>
      <c r="C75" s="9" t="s">
        <v>465</v>
      </c>
      <c r="D75" s="5">
        <v>4000</v>
      </c>
      <c r="E75" s="6">
        <v>4000</v>
      </c>
      <c r="F75" s="25">
        <f t="shared" si="1"/>
        <v>1</v>
      </c>
      <c r="G75" s="33"/>
    </row>
    <row r="76" spans="1:7" ht="65.25" customHeight="1" x14ac:dyDescent="0.25">
      <c r="A76" s="2" t="s">
        <v>208</v>
      </c>
      <c r="B76" s="8" t="s">
        <v>466</v>
      </c>
      <c r="C76" s="9" t="s">
        <v>467</v>
      </c>
      <c r="D76" s="5">
        <v>7624.3</v>
      </c>
      <c r="E76" s="6">
        <v>7600</v>
      </c>
      <c r="F76" s="25">
        <f t="shared" si="1"/>
        <v>0.99681282216072298</v>
      </c>
      <c r="G76" s="33"/>
    </row>
    <row r="77" spans="1:7" ht="52.5" customHeight="1" x14ac:dyDescent="0.25">
      <c r="A77" s="2" t="s">
        <v>209</v>
      </c>
      <c r="B77" s="8" t="s">
        <v>126</v>
      </c>
      <c r="C77" s="9" t="s">
        <v>468</v>
      </c>
      <c r="D77" s="5">
        <v>4365000</v>
      </c>
      <c r="E77" s="6">
        <v>4296925.97</v>
      </c>
      <c r="F77" s="25">
        <f t="shared" si="1"/>
        <v>0.98440457502863687</v>
      </c>
      <c r="G77" s="33"/>
    </row>
    <row r="78" spans="1:7" ht="81.75" customHeight="1" x14ac:dyDescent="0.25">
      <c r="A78" s="2" t="s">
        <v>210</v>
      </c>
      <c r="B78" s="8" t="s">
        <v>469</v>
      </c>
      <c r="C78" s="9" t="s">
        <v>470</v>
      </c>
      <c r="D78" s="5">
        <v>973208</v>
      </c>
      <c r="E78" s="6">
        <v>972765.98</v>
      </c>
      <c r="F78" s="25">
        <f t="shared" si="1"/>
        <v>0.99954581137845144</v>
      </c>
      <c r="G78" s="33"/>
    </row>
    <row r="79" spans="1:7" ht="99.75" x14ac:dyDescent="0.25">
      <c r="A79" s="2" t="s">
        <v>211</v>
      </c>
      <c r="B79" s="8" t="s">
        <v>471</v>
      </c>
      <c r="C79" s="21" t="s">
        <v>514</v>
      </c>
      <c r="D79" s="5">
        <v>40000</v>
      </c>
      <c r="E79" s="6">
        <v>39997</v>
      </c>
      <c r="F79" s="25">
        <f t="shared" si="1"/>
        <v>0.99992499999999995</v>
      </c>
      <c r="G79" s="33"/>
    </row>
    <row r="80" spans="1:7" ht="77.25" customHeight="1" x14ac:dyDescent="0.25">
      <c r="A80" s="2" t="s">
        <v>212</v>
      </c>
      <c r="B80" s="8" t="s">
        <v>472</v>
      </c>
      <c r="C80" s="9" t="s">
        <v>473</v>
      </c>
      <c r="D80" s="5">
        <v>1131.443</v>
      </c>
      <c r="E80" s="6">
        <v>1125.7</v>
      </c>
      <c r="F80" s="25">
        <f t="shared" si="1"/>
        <v>0.99492418089112755</v>
      </c>
      <c r="G80" s="33"/>
    </row>
    <row r="81" spans="1:7" ht="106.5" customHeight="1" x14ac:dyDescent="0.25">
      <c r="A81" s="2" t="s">
        <v>299</v>
      </c>
      <c r="B81" s="8" t="s">
        <v>474</v>
      </c>
      <c r="C81" s="9" t="s">
        <v>327</v>
      </c>
      <c r="D81" s="5">
        <v>298100</v>
      </c>
      <c r="E81" s="6">
        <v>298100</v>
      </c>
      <c r="F81" s="25">
        <f t="shared" si="1"/>
        <v>1</v>
      </c>
      <c r="G81" s="33"/>
    </row>
    <row r="82" spans="1:7" ht="72" customHeight="1" x14ac:dyDescent="0.25">
      <c r="A82" s="2" t="s">
        <v>300</v>
      </c>
      <c r="B82" s="8" t="s">
        <v>475</v>
      </c>
      <c r="C82" s="9" t="s">
        <v>476</v>
      </c>
      <c r="D82" s="5">
        <v>1200000</v>
      </c>
      <c r="E82" s="6">
        <v>1200000</v>
      </c>
      <c r="F82" s="25">
        <f t="shared" si="1"/>
        <v>1</v>
      </c>
      <c r="G82" s="33"/>
    </row>
    <row r="83" spans="1:7" ht="104.25" customHeight="1" x14ac:dyDescent="0.25">
      <c r="A83" s="2" t="s">
        <v>301</v>
      </c>
      <c r="B83" s="8" t="s">
        <v>477</v>
      </c>
      <c r="C83" s="9" t="s">
        <v>478</v>
      </c>
      <c r="D83" s="5">
        <v>9868</v>
      </c>
      <c r="E83" s="6">
        <v>9868</v>
      </c>
      <c r="F83" s="25">
        <f t="shared" si="1"/>
        <v>1</v>
      </c>
      <c r="G83" s="33"/>
    </row>
    <row r="84" spans="1:7" ht="94.5" customHeight="1" x14ac:dyDescent="0.25">
      <c r="A84" s="2" t="s">
        <v>263</v>
      </c>
      <c r="B84" s="8" t="s">
        <v>479</v>
      </c>
      <c r="C84" s="9" t="s">
        <v>480</v>
      </c>
      <c r="D84" s="5">
        <v>36520</v>
      </c>
      <c r="E84" s="6">
        <v>35879.199999999997</v>
      </c>
      <c r="F84" s="25">
        <f t="shared" si="1"/>
        <v>0.98245345016429342</v>
      </c>
      <c r="G84" s="33"/>
    </row>
    <row r="85" spans="1:7" ht="76.5" customHeight="1" x14ac:dyDescent="0.25">
      <c r="A85" s="2" t="s">
        <v>254</v>
      </c>
      <c r="B85" s="8" t="s">
        <v>481</v>
      </c>
      <c r="C85" s="9" t="s">
        <v>482</v>
      </c>
      <c r="D85" s="5">
        <v>1118.8800000000001</v>
      </c>
      <c r="E85" s="6">
        <v>1118.5999999999999</v>
      </c>
      <c r="F85" s="25">
        <f t="shared" si="1"/>
        <v>0.99974974974974962</v>
      </c>
      <c r="G85" s="33"/>
    </row>
    <row r="86" spans="1:7" ht="75.75" customHeight="1" x14ac:dyDescent="0.25">
      <c r="A86" s="2" t="s">
        <v>264</v>
      </c>
      <c r="B86" s="8" t="s">
        <v>386</v>
      </c>
      <c r="C86" s="9" t="s">
        <v>483</v>
      </c>
      <c r="D86" s="5">
        <v>41450</v>
      </c>
      <c r="E86" s="6">
        <v>41310</v>
      </c>
      <c r="F86" s="25">
        <f t="shared" si="1"/>
        <v>0.99662243667068762</v>
      </c>
      <c r="G86" s="33"/>
    </row>
    <row r="87" spans="1:7" ht="108" customHeight="1" x14ac:dyDescent="0.25">
      <c r="A87" s="2" t="s">
        <v>262</v>
      </c>
      <c r="B87" s="8" t="s">
        <v>484</v>
      </c>
      <c r="C87" s="21" t="s">
        <v>515</v>
      </c>
      <c r="D87" s="5">
        <v>1127.2</v>
      </c>
      <c r="E87" s="6">
        <v>1123.3499999999999</v>
      </c>
      <c r="F87" s="25">
        <f t="shared" si="1"/>
        <v>0.99658445706174581</v>
      </c>
      <c r="G87" s="33"/>
    </row>
    <row r="88" spans="1:7" ht="67.5" customHeight="1" x14ac:dyDescent="0.25">
      <c r="A88" s="2" t="s">
        <v>267</v>
      </c>
      <c r="B88" s="8" t="s">
        <v>485</v>
      </c>
      <c r="C88" s="9" t="s">
        <v>486</v>
      </c>
      <c r="D88" s="5">
        <v>49600</v>
      </c>
      <c r="E88" s="6">
        <v>49129</v>
      </c>
      <c r="F88" s="25">
        <f t="shared" si="1"/>
        <v>0.99050403225806449</v>
      </c>
      <c r="G88" s="33"/>
    </row>
    <row r="89" spans="1:7" ht="56.25" customHeight="1" x14ac:dyDescent="0.25">
      <c r="A89" s="2" t="s">
        <v>268</v>
      </c>
      <c r="B89" s="8" t="s">
        <v>487</v>
      </c>
      <c r="C89" s="9" t="s">
        <v>488</v>
      </c>
      <c r="D89" s="5">
        <v>4851.8</v>
      </c>
      <c r="E89" s="6">
        <v>4851.8</v>
      </c>
      <c r="F89" s="25">
        <f t="shared" si="1"/>
        <v>1</v>
      </c>
      <c r="G89" s="33"/>
    </row>
    <row r="90" spans="1:7" ht="56.25" customHeight="1" x14ac:dyDescent="0.25">
      <c r="A90" s="2" t="s">
        <v>265</v>
      </c>
      <c r="B90" s="8" t="s">
        <v>489</v>
      </c>
      <c r="C90" s="9" t="s">
        <v>490</v>
      </c>
      <c r="D90" s="5">
        <v>12000</v>
      </c>
      <c r="E90" s="6">
        <v>11959.9</v>
      </c>
      <c r="F90" s="25">
        <f t="shared" si="1"/>
        <v>0.99665833333333331</v>
      </c>
      <c r="G90" s="33"/>
    </row>
    <row r="91" spans="1:7" ht="56.25" customHeight="1" x14ac:dyDescent="0.25">
      <c r="A91" s="2" t="s">
        <v>266</v>
      </c>
      <c r="B91" s="8" t="s">
        <v>491</v>
      </c>
      <c r="C91" s="9" t="s">
        <v>492</v>
      </c>
      <c r="D91" s="5">
        <v>5000</v>
      </c>
      <c r="E91" s="6">
        <v>5000</v>
      </c>
      <c r="F91" s="25">
        <f t="shared" si="1"/>
        <v>1</v>
      </c>
      <c r="G91" s="33"/>
    </row>
    <row r="92" spans="1:7" ht="202.5" customHeight="1" x14ac:dyDescent="0.25">
      <c r="A92" s="2" t="s">
        <v>269</v>
      </c>
      <c r="B92" s="8" t="s">
        <v>493</v>
      </c>
      <c r="C92" s="21" t="s">
        <v>516</v>
      </c>
      <c r="D92" s="5">
        <v>600000</v>
      </c>
      <c r="E92" s="6">
        <v>600000</v>
      </c>
      <c r="F92" s="25">
        <f t="shared" si="1"/>
        <v>1</v>
      </c>
      <c r="G92" s="33"/>
    </row>
    <row r="93" spans="1:7" ht="98.25" customHeight="1" x14ac:dyDescent="0.25">
      <c r="A93" s="2" t="s">
        <v>270</v>
      </c>
      <c r="B93" s="8" t="s">
        <v>494</v>
      </c>
      <c r="C93" s="21" t="s">
        <v>517</v>
      </c>
      <c r="D93" s="5">
        <v>58756.3</v>
      </c>
      <c r="E93" s="6">
        <v>58676.57</v>
      </c>
      <c r="F93" s="25">
        <f t="shared" si="1"/>
        <v>0.99864303912942098</v>
      </c>
      <c r="G93" s="33"/>
    </row>
    <row r="94" spans="1:7" ht="79.5" customHeight="1" x14ac:dyDescent="0.25">
      <c r="A94" s="2" t="s">
        <v>55</v>
      </c>
      <c r="B94" s="8" t="s">
        <v>495</v>
      </c>
      <c r="C94" s="9" t="s">
        <v>448</v>
      </c>
      <c r="D94" s="5">
        <v>16800</v>
      </c>
      <c r="E94" s="6">
        <v>100</v>
      </c>
      <c r="F94" s="25">
        <f t="shared" si="1"/>
        <v>5.9523809523809521E-3</v>
      </c>
      <c r="G94" s="33"/>
    </row>
    <row r="95" spans="1:7" ht="53.25" customHeight="1" x14ac:dyDescent="0.25">
      <c r="A95" s="2" t="s">
        <v>56</v>
      </c>
      <c r="B95" s="8" t="s">
        <v>496</v>
      </c>
      <c r="C95" s="9" t="s">
        <v>336</v>
      </c>
      <c r="D95" s="5">
        <v>4800</v>
      </c>
      <c r="E95" s="6">
        <v>4795.25</v>
      </c>
      <c r="F95" s="25">
        <f t="shared" si="1"/>
        <v>0.99901041666666668</v>
      </c>
      <c r="G95" s="33"/>
    </row>
    <row r="96" spans="1:7" ht="63.75" customHeight="1" x14ac:dyDescent="0.25">
      <c r="A96" s="2" t="s">
        <v>255</v>
      </c>
      <c r="B96" s="8" t="s">
        <v>497</v>
      </c>
      <c r="C96" s="9" t="s">
        <v>518</v>
      </c>
      <c r="D96" s="5">
        <v>7000</v>
      </c>
      <c r="E96" s="6">
        <v>6996.77</v>
      </c>
      <c r="F96" s="25">
        <f t="shared" si="1"/>
        <v>0.9995385714285715</v>
      </c>
      <c r="G96" s="33"/>
    </row>
    <row r="97" spans="1:7" ht="66" customHeight="1" x14ac:dyDescent="0.25">
      <c r="A97" s="2" t="s">
        <v>57</v>
      </c>
      <c r="B97" s="8" t="s">
        <v>498</v>
      </c>
      <c r="C97" s="9" t="s">
        <v>518</v>
      </c>
      <c r="D97" s="5">
        <v>9300</v>
      </c>
      <c r="E97" s="6">
        <v>9300</v>
      </c>
      <c r="F97" s="25">
        <f t="shared" si="1"/>
        <v>1</v>
      </c>
      <c r="G97" s="33"/>
    </row>
    <row r="98" spans="1:7" ht="54" customHeight="1" x14ac:dyDescent="0.25">
      <c r="A98" s="2" t="s">
        <v>58</v>
      </c>
      <c r="B98" s="8" t="s">
        <v>499</v>
      </c>
      <c r="C98" s="9" t="s">
        <v>387</v>
      </c>
      <c r="D98" s="5">
        <v>25000</v>
      </c>
      <c r="E98" s="6">
        <v>25000</v>
      </c>
      <c r="F98" s="25">
        <f t="shared" si="1"/>
        <v>1</v>
      </c>
      <c r="G98" s="33"/>
    </row>
    <row r="99" spans="1:7" ht="59.25" customHeight="1" x14ac:dyDescent="0.25">
      <c r="A99" s="2" t="s">
        <v>59</v>
      </c>
      <c r="B99" s="8" t="s">
        <v>500</v>
      </c>
      <c r="C99" s="9" t="s">
        <v>519</v>
      </c>
      <c r="D99" s="5">
        <v>6000</v>
      </c>
      <c r="E99" s="6">
        <v>6000</v>
      </c>
      <c r="F99" s="25">
        <f t="shared" si="1"/>
        <v>1</v>
      </c>
      <c r="G99" s="33"/>
    </row>
    <row r="100" spans="1:7" ht="51.75" customHeight="1" x14ac:dyDescent="0.25">
      <c r="A100" s="2" t="s">
        <v>60</v>
      </c>
      <c r="B100" s="8" t="s">
        <v>501</v>
      </c>
      <c r="C100" s="9" t="s">
        <v>519</v>
      </c>
      <c r="D100" s="5">
        <v>5000</v>
      </c>
      <c r="E100" s="6">
        <v>5000</v>
      </c>
      <c r="F100" s="25">
        <f t="shared" si="1"/>
        <v>1</v>
      </c>
      <c r="G100" s="33"/>
    </row>
    <row r="101" spans="1:7" ht="53.25" customHeight="1" x14ac:dyDescent="0.25">
      <c r="A101" s="2" t="s">
        <v>61</v>
      </c>
      <c r="B101" s="8" t="s">
        <v>502</v>
      </c>
      <c r="C101" s="9" t="s">
        <v>519</v>
      </c>
      <c r="D101" s="5">
        <v>15000</v>
      </c>
      <c r="E101" s="6">
        <v>15000</v>
      </c>
      <c r="F101" s="25">
        <f t="shared" si="1"/>
        <v>1</v>
      </c>
      <c r="G101" s="33"/>
    </row>
    <row r="102" spans="1:7" ht="57" x14ac:dyDescent="0.25">
      <c r="A102" s="2" t="s">
        <v>62</v>
      </c>
      <c r="B102" s="8" t="s">
        <v>503</v>
      </c>
      <c r="C102" s="9" t="s">
        <v>520</v>
      </c>
      <c r="D102" s="5">
        <v>120000</v>
      </c>
      <c r="E102" s="6">
        <v>120000</v>
      </c>
      <c r="F102" s="25">
        <f t="shared" si="1"/>
        <v>1</v>
      </c>
      <c r="G102" s="33"/>
    </row>
    <row r="103" spans="1:7" ht="91.5" customHeight="1" x14ac:dyDescent="0.25">
      <c r="A103" s="2" t="s">
        <v>63</v>
      </c>
      <c r="B103" s="8" t="s">
        <v>523</v>
      </c>
      <c r="C103" s="9" t="s">
        <v>521</v>
      </c>
      <c r="D103" s="5">
        <v>8357.6</v>
      </c>
      <c r="E103" s="6">
        <v>6325</v>
      </c>
      <c r="F103" s="25">
        <f t="shared" si="1"/>
        <v>0.75679620943811621</v>
      </c>
      <c r="G103" s="33"/>
    </row>
    <row r="104" spans="1:7" ht="66.75" customHeight="1" x14ac:dyDescent="0.25">
      <c r="A104" s="2" t="s">
        <v>64</v>
      </c>
      <c r="B104" s="8" t="s">
        <v>522</v>
      </c>
      <c r="C104" s="9" t="s">
        <v>524</v>
      </c>
      <c r="D104" s="5">
        <v>12667.4</v>
      </c>
      <c r="E104" s="6">
        <v>12667.4</v>
      </c>
      <c r="F104" s="25">
        <f t="shared" si="1"/>
        <v>1</v>
      </c>
      <c r="G104" s="33"/>
    </row>
    <row r="105" spans="1:7" ht="56.25" customHeight="1" x14ac:dyDescent="0.25">
      <c r="A105" s="2" t="s">
        <v>65</v>
      </c>
      <c r="B105" s="8" t="s">
        <v>504</v>
      </c>
      <c r="C105" s="9" t="s">
        <v>525</v>
      </c>
      <c r="D105" s="5">
        <v>3150</v>
      </c>
      <c r="E105" s="6">
        <v>2550</v>
      </c>
      <c r="F105" s="25">
        <f t="shared" si="1"/>
        <v>0.80952380952380953</v>
      </c>
      <c r="G105" s="33"/>
    </row>
    <row r="106" spans="1:7" ht="54.75" customHeight="1" x14ac:dyDescent="0.25">
      <c r="A106" s="2" t="s">
        <v>66</v>
      </c>
      <c r="B106" s="8" t="s">
        <v>505</v>
      </c>
      <c r="C106" s="9" t="s">
        <v>519</v>
      </c>
      <c r="D106" s="5">
        <v>55600</v>
      </c>
      <c r="E106" s="6">
        <v>55600</v>
      </c>
      <c r="F106" s="25">
        <f t="shared" si="1"/>
        <v>1</v>
      </c>
      <c r="G106" s="33"/>
    </row>
    <row r="107" spans="1:7" ht="67.5" customHeight="1" x14ac:dyDescent="0.25">
      <c r="A107" s="2" t="s">
        <v>67</v>
      </c>
      <c r="B107" s="8" t="s">
        <v>506</v>
      </c>
      <c r="C107" s="9" t="s">
        <v>162</v>
      </c>
      <c r="D107" s="5">
        <v>49775</v>
      </c>
      <c r="E107" s="6">
        <v>49775</v>
      </c>
      <c r="F107" s="25">
        <f t="shared" si="1"/>
        <v>1</v>
      </c>
      <c r="G107" s="33"/>
    </row>
    <row r="108" spans="1:7" ht="82.5" customHeight="1" x14ac:dyDescent="0.25">
      <c r="A108" s="2" t="s">
        <v>68</v>
      </c>
      <c r="B108" s="8" t="s">
        <v>507</v>
      </c>
      <c r="C108" s="9" t="s">
        <v>508</v>
      </c>
      <c r="D108" s="5">
        <v>1125.72</v>
      </c>
      <c r="E108" s="6">
        <v>1120.5</v>
      </c>
      <c r="F108" s="25">
        <f t="shared" si="1"/>
        <v>0.99536296770067156</v>
      </c>
      <c r="G108" s="33"/>
    </row>
    <row r="109" spans="1:7" ht="37.5" customHeight="1" x14ac:dyDescent="0.25">
      <c r="A109" s="2" t="s">
        <v>256</v>
      </c>
      <c r="B109" s="8" t="s">
        <v>316</v>
      </c>
      <c r="C109" s="9" t="s">
        <v>94</v>
      </c>
      <c r="D109" s="5">
        <v>11665.5</v>
      </c>
      <c r="E109" s="6">
        <v>11665.5</v>
      </c>
      <c r="F109" s="25">
        <f t="shared" si="1"/>
        <v>1</v>
      </c>
      <c r="G109" s="33"/>
    </row>
    <row r="110" spans="1:7" ht="93.75" customHeight="1" x14ac:dyDescent="0.25">
      <c r="A110" s="2" t="s">
        <v>69</v>
      </c>
      <c r="B110" s="8" t="s">
        <v>509</v>
      </c>
      <c r="C110" s="10" t="s">
        <v>370</v>
      </c>
      <c r="D110" s="5">
        <v>12000</v>
      </c>
      <c r="E110" s="6">
        <v>11999.99</v>
      </c>
      <c r="F110" s="25">
        <f t="shared" si="1"/>
        <v>0.99999916666666666</v>
      </c>
      <c r="G110" s="33"/>
    </row>
    <row r="111" spans="1:7" ht="36.75" customHeight="1" x14ac:dyDescent="0.25">
      <c r="A111" s="2" t="s">
        <v>70</v>
      </c>
      <c r="B111" s="8" t="s">
        <v>510</v>
      </c>
      <c r="C111" s="9" t="s">
        <v>511</v>
      </c>
      <c r="D111" s="5">
        <v>25934.04</v>
      </c>
      <c r="E111" s="6">
        <v>25934.04</v>
      </c>
      <c r="F111" s="25">
        <f t="shared" si="1"/>
        <v>1</v>
      </c>
      <c r="G111" s="33"/>
    </row>
    <row r="112" spans="1:7" ht="42" x14ac:dyDescent="0.25">
      <c r="A112" s="2" t="s">
        <v>71</v>
      </c>
      <c r="B112" s="8" t="s">
        <v>512</v>
      </c>
      <c r="C112" s="9" t="s">
        <v>371</v>
      </c>
      <c r="D112" s="5">
        <v>38106.18</v>
      </c>
      <c r="E112" s="6">
        <v>38106.18</v>
      </c>
      <c r="F112" s="25">
        <f t="shared" si="1"/>
        <v>1</v>
      </c>
      <c r="G112" s="33"/>
    </row>
    <row r="113" spans="1:7" ht="49.5" customHeight="1" x14ac:dyDescent="0.25">
      <c r="A113" s="2" t="s">
        <v>72</v>
      </c>
      <c r="B113" s="8" t="s">
        <v>513</v>
      </c>
      <c r="C113" s="9" t="s">
        <v>11</v>
      </c>
      <c r="D113" s="5">
        <v>5000</v>
      </c>
      <c r="E113" s="6">
        <v>5000</v>
      </c>
      <c r="F113" s="25">
        <f t="shared" si="1"/>
        <v>1</v>
      </c>
      <c r="G113" s="33"/>
    </row>
    <row r="114" spans="1:7" ht="64.5" customHeight="1" x14ac:dyDescent="0.25">
      <c r="A114" s="2" t="s">
        <v>73</v>
      </c>
      <c r="B114" s="8" t="s">
        <v>12</v>
      </c>
      <c r="C114" s="9" t="s">
        <v>13</v>
      </c>
      <c r="D114" s="5">
        <v>2500</v>
      </c>
      <c r="E114" s="6">
        <v>2500</v>
      </c>
      <c r="F114" s="25">
        <f t="shared" si="1"/>
        <v>1</v>
      </c>
      <c r="G114" s="33"/>
    </row>
    <row r="115" spans="1:7" ht="67.5" customHeight="1" x14ac:dyDescent="0.25">
      <c r="A115" s="2" t="s">
        <v>74</v>
      </c>
      <c r="B115" s="8" t="s">
        <v>14</v>
      </c>
      <c r="C115" s="9" t="s">
        <v>526</v>
      </c>
      <c r="D115" s="5">
        <v>16537.599999999999</v>
      </c>
      <c r="E115" s="6">
        <v>16537.599999999999</v>
      </c>
      <c r="F115" s="25">
        <f t="shared" si="1"/>
        <v>1</v>
      </c>
      <c r="G115" s="33"/>
    </row>
    <row r="116" spans="1:7" ht="71.25" customHeight="1" x14ac:dyDescent="0.25">
      <c r="A116" s="2" t="s">
        <v>75</v>
      </c>
      <c r="B116" s="8" t="s">
        <v>15</v>
      </c>
      <c r="C116" s="9" t="s">
        <v>16</v>
      </c>
      <c r="D116" s="5">
        <v>10413</v>
      </c>
      <c r="E116" s="6">
        <v>10413</v>
      </c>
      <c r="F116" s="25">
        <f t="shared" si="1"/>
        <v>1</v>
      </c>
      <c r="G116" s="33"/>
    </row>
    <row r="117" spans="1:7" ht="69.75" customHeight="1" x14ac:dyDescent="0.25">
      <c r="A117" s="2" t="s">
        <v>50</v>
      </c>
      <c r="B117" s="8" t="s">
        <v>17</v>
      </c>
      <c r="C117" s="9" t="s">
        <v>18</v>
      </c>
      <c r="D117" s="5">
        <v>14580</v>
      </c>
      <c r="E117" s="6">
        <v>14580</v>
      </c>
      <c r="F117" s="25">
        <f t="shared" si="1"/>
        <v>1</v>
      </c>
      <c r="G117" s="33"/>
    </row>
    <row r="118" spans="1:7" ht="81" customHeight="1" x14ac:dyDescent="0.25">
      <c r="A118" s="2" t="s">
        <v>51</v>
      </c>
      <c r="B118" s="8" t="s">
        <v>19</v>
      </c>
      <c r="C118" s="9" t="s">
        <v>20</v>
      </c>
      <c r="D118" s="5">
        <v>18480</v>
      </c>
      <c r="E118" s="6">
        <v>18480</v>
      </c>
      <c r="F118" s="25">
        <f t="shared" si="1"/>
        <v>1</v>
      </c>
      <c r="G118" s="33"/>
    </row>
    <row r="119" spans="1:7" ht="90" customHeight="1" x14ac:dyDescent="0.25">
      <c r="A119" s="2" t="s">
        <v>52</v>
      </c>
      <c r="B119" s="8" t="s">
        <v>21</v>
      </c>
      <c r="C119" s="9" t="s">
        <v>22</v>
      </c>
      <c r="D119" s="5">
        <v>1122.81</v>
      </c>
      <c r="E119" s="6">
        <v>1120.8</v>
      </c>
      <c r="F119" s="25">
        <f t="shared" si="1"/>
        <v>0.99820984850508987</v>
      </c>
      <c r="G119" s="33"/>
    </row>
    <row r="120" spans="1:7" ht="81.75" customHeight="1" x14ac:dyDescent="0.25">
      <c r="A120" s="2" t="s">
        <v>319</v>
      </c>
      <c r="B120" s="8" t="s">
        <v>23</v>
      </c>
      <c r="C120" s="10" t="s">
        <v>527</v>
      </c>
      <c r="D120" s="5">
        <v>39350</v>
      </c>
      <c r="E120" s="6">
        <v>32697.9</v>
      </c>
      <c r="F120" s="25">
        <f t="shared" si="1"/>
        <v>0.83095044472681068</v>
      </c>
      <c r="G120" s="33"/>
    </row>
    <row r="121" spans="1:7" ht="66" customHeight="1" x14ac:dyDescent="0.25">
      <c r="A121" s="2" t="s">
        <v>320</v>
      </c>
      <c r="B121" s="8" t="s">
        <v>24</v>
      </c>
      <c r="C121" s="9" t="s">
        <v>25</v>
      </c>
      <c r="D121" s="5">
        <v>20000</v>
      </c>
      <c r="E121" s="6">
        <v>19969.64</v>
      </c>
      <c r="F121" s="25">
        <f t="shared" si="1"/>
        <v>0.99848199999999998</v>
      </c>
      <c r="G121" s="33"/>
    </row>
    <row r="122" spans="1:7" ht="90" customHeight="1" x14ac:dyDescent="0.25">
      <c r="A122" s="2" t="s">
        <v>76</v>
      </c>
      <c r="B122" s="8" t="s">
        <v>26</v>
      </c>
      <c r="C122" s="10" t="s">
        <v>27</v>
      </c>
      <c r="D122" s="5">
        <v>8950</v>
      </c>
      <c r="E122" s="6">
        <v>8950</v>
      </c>
      <c r="F122" s="25">
        <f t="shared" si="1"/>
        <v>1</v>
      </c>
      <c r="G122" s="33"/>
    </row>
    <row r="123" spans="1:7" ht="69" customHeight="1" x14ac:dyDescent="0.25">
      <c r="A123" s="2" t="s">
        <v>77</v>
      </c>
      <c r="B123" s="8" t="s">
        <v>28</v>
      </c>
      <c r="C123" s="10" t="s">
        <v>29</v>
      </c>
      <c r="D123" s="5">
        <v>47880.3</v>
      </c>
      <c r="E123" s="6">
        <v>47880.3</v>
      </c>
      <c r="F123" s="25">
        <f t="shared" si="1"/>
        <v>1</v>
      </c>
      <c r="G123" s="33"/>
    </row>
    <row r="124" spans="1:7" ht="54" customHeight="1" x14ac:dyDescent="0.25">
      <c r="A124" s="2" t="s">
        <v>324</v>
      </c>
      <c r="B124" s="8" t="s">
        <v>30</v>
      </c>
      <c r="C124" s="9" t="s">
        <v>528</v>
      </c>
      <c r="D124" s="5">
        <v>25000</v>
      </c>
      <c r="E124" s="6">
        <v>24848</v>
      </c>
      <c r="F124" s="25">
        <f t="shared" si="1"/>
        <v>0.99392000000000003</v>
      </c>
      <c r="G124" s="33"/>
    </row>
    <row r="125" spans="1:7" ht="78.75" customHeight="1" x14ac:dyDescent="0.25">
      <c r="A125" s="2" t="s">
        <v>213</v>
      </c>
      <c r="B125" s="8" t="s">
        <v>31</v>
      </c>
      <c r="C125" s="10" t="s">
        <v>32</v>
      </c>
      <c r="D125" s="5">
        <v>14000</v>
      </c>
      <c r="E125" s="6">
        <v>14000</v>
      </c>
      <c r="F125" s="25">
        <f t="shared" si="1"/>
        <v>1</v>
      </c>
      <c r="G125" s="33"/>
    </row>
    <row r="126" spans="1:7" ht="67.5" customHeight="1" x14ac:dyDescent="0.25">
      <c r="A126" s="2" t="s">
        <v>214</v>
      </c>
      <c r="B126" s="8" t="s">
        <v>33</v>
      </c>
      <c r="C126" s="9" t="s">
        <v>34</v>
      </c>
      <c r="D126" s="5">
        <v>90424.7</v>
      </c>
      <c r="E126" s="6">
        <v>90424.7</v>
      </c>
      <c r="F126" s="25">
        <f t="shared" si="1"/>
        <v>1</v>
      </c>
      <c r="G126" s="33"/>
    </row>
    <row r="127" spans="1:7" ht="81.75" customHeight="1" x14ac:dyDescent="0.25">
      <c r="A127" s="2" t="s">
        <v>215</v>
      </c>
      <c r="B127" s="8" t="s">
        <v>35</v>
      </c>
      <c r="C127" s="10" t="s">
        <v>36</v>
      </c>
      <c r="D127" s="5">
        <v>1000000</v>
      </c>
      <c r="E127" s="6">
        <v>1000000</v>
      </c>
      <c r="F127" s="25">
        <f t="shared" si="1"/>
        <v>1</v>
      </c>
      <c r="G127" s="33"/>
    </row>
    <row r="128" spans="1:7" ht="54" customHeight="1" x14ac:dyDescent="0.25">
      <c r="A128" s="2" t="s">
        <v>216</v>
      </c>
      <c r="B128" s="8" t="s">
        <v>37</v>
      </c>
      <c r="C128" s="9" t="s">
        <v>528</v>
      </c>
      <c r="D128" s="5">
        <v>66030.5</v>
      </c>
      <c r="E128" s="6">
        <v>65736.5</v>
      </c>
      <c r="F128" s="25">
        <f t="shared" si="1"/>
        <v>0.99554751213454384</v>
      </c>
      <c r="G128" s="33"/>
    </row>
    <row r="129" spans="1:7" ht="52.5" customHeight="1" x14ac:dyDescent="0.25">
      <c r="A129" s="2" t="s">
        <v>217</v>
      </c>
      <c r="B129" s="8" t="s">
        <v>38</v>
      </c>
      <c r="C129" s="9" t="s">
        <v>529</v>
      </c>
      <c r="D129" s="5">
        <v>4440</v>
      </c>
      <c r="E129" s="6">
        <v>4440</v>
      </c>
      <c r="F129" s="25">
        <f t="shared" si="1"/>
        <v>1</v>
      </c>
      <c r="G129" s="33"/>
    </row>
    <row r="130" spans="1:7" ht="97.5" customHeight="1" x14ac:dyDescent="0.25">
      <c r="A130" s="2" t="s">
        <v>218</v>
      </c>
      <c r="B130" s="8" t="s">
        <v>39</v>
      </c>
      <c r="C130" s="23" t="s">
        <v>530</v>
      </c>
      <c r="D130" s="5">
        <v>50653</v>
      </c>
      <c r="E130" s="6">
        <v>48926.89</v>
      </c>
      <c r="F130" s="25">
        <f t="shared" si="1"/>
        <v>0.96592284761021063</v>
      </c>
      <c r="G130" s="33"/>
    </row>
    <row r="131" spans="1:7" ht="69" customHeight="1" x14ac:dyDescent="0.25">
      <c r="A131" s="2" t="s">
        <v>47</v>
      </c>
      <c r="B131" s="8" t="s">
        <v>40</v>
      </c>
      <c r="C131" s="10" t="s">
        <v>41</v>
      </c>
      <c r="D131" s="5">
        <v>20000</v>
      </c>
      <c r="E131" s="6">
        <v>20000</v>
      </c>
      <c r="F131" s="25">
        <f t="shared" si="1"/>
        <v>1</v>
      </c>
      <c r="G131" s="33"/>
    </row>
    <row r="132" spans="1:7" ht="68.25" customHeight="1" x14ac:dyDescent="0.25">
      <c r="A132" s="2" t="s">
        <v>48</v>
      </c>
      <c r="B132" s="8" t="s">
        <v>42</v>
      </c>
      <c r="C132" s="9" t="s">
        <v>43</v>
      </c>
      <c r="D132" s="5">
        <v>2634</v>
      </c>
      <c r="E132" s="6">
        <v>2634</v>
      </c>
      <c r="F132" s="25">
        <f t="shared" si="1"/>
        <v>1</v>
      </c>
      <c r="G132" s="33"/>
    </row>
    <row r="133" spans="1:7" ht="84" customHeight="1" x14ac:dyDescent="0.25">
      <c r="A133" s="2" t="s">
        <v>284</v>
      </c>
      <c r="B133" s="8" t="s">
        <v>44</v>
      </c>
      <c r="C133" s="9" t="s">
        <v>45</v>
      </c>
      <c r="D133" s="5">
        <v>1786759.91</v>
      </c>
      <c r="E133" s="6">
        <v>1768538.71</v>
      </c>
      <c r="F133" s="25">
        <f t="shared" si="1"/>
        <v>0.98980209937663088</v>
      </c>
      <c r="G133" s="33"/>
    </row>
    <row r="134" spans="1:7" ht="66.75" customHeight="1" x14ac:dyDescent="0.25">
      <c r="A134" s="2" t="s">
        <v>49</v>
      </c>
      <c r="B134" s="8" t="s">
        <v>46</v>
      </c>
      <c r="C134" s="10" t="s">
        <v>96</v>
      </c>
      <c r="D134" s="5">
        <v>130000</v>
      </c>
      <c r="E134" s="6">
        <v>130000</v>
      </c>
      <c r="F134" s="25">
        <f t="shared" si="1"/>
        <v>1</v>
      </c>
      <c r="G134" s="33"/>
    </row>
    <row r="135" spans="1:7" ht="72.75" customHeight="1" x14ac:dyDescent="0.25">
      <c r="A135" s="2" t="s">
        <v>285</v>
      </c>
      <c r="B135" s="8" t="s">
        <v>328</v>
      </c>
      <c r="C135" s="9" t="s">
        <v>151</v>
      </c>
      <c r="D135" s="5">
        <v>2000</v>
      </c>
      <c r="E135" s="6">
        <v>1925</v>
      </c>
      <c r="F135" s="25">
        <f t="shared" si="1"/>
        <v>0.96250000000000002</v>
      </c>
      <c r="G135" s="33"/>
    </row>
    <row r="136" spans="1:7" ht="79.5" customHeight="1" x14ac:dyDescent="0.25">
      <c r="A136" s="2" t="s">
        <v>257</v>
      </c>
      <c r="B136" s="8" t="s">
        <v>329</v>
      </c>
      <c r="C136" s="10" t="s">
        <v>531</v>
      </c>
      <c r="D136" s="5">
        <v>21600</v>
      </c>
      <c r="E136" s="6">
        <v>21600</v>
      </c>
      <c r="F136" s="25">
        <f t="shared" si="1"/>
        <v>1</v>
      </c>
      <c r="G136" s="33"/>
    </row>
    <row r="137" spans="1:7" ht="95.25" customHeight="1" x14ac:dyDescent="0.25">
      <c r="A137" s="2" t="s">
        <v>286</v>
      </c>
      <c r="B137" s="8" t="s">
        <v>330</v>
      </c>
      <c r="C137" s="10" t="s">
        <v>388</v>
      </c>
      <c r="D137" s="5">
        <v>10000</v>
      </c>
      <c r="E137" s="6">
        <v>10000</v>
      </c>
      <c r="F137" s="25">
        <f t="shared" ref="F137:F194" si="2">E137/D137</f>
        <v>1</v>
      </c>
      <c r="G137" s="33"/>
    </row>
    <row r="138" spans="1:7" ht="162.75" customHeight="1" x14ac:dyDescent="0.25">
      <c r="A138" s="2" t="s">
        <v>287</v>
      </c>
      <c r="B138" s="8" t="s">
        <v>331</v>
      </c>
      <c r="C138" s="23" t="s">
        <v>532</v>
      </c>
      <c r="D138" s="5">
        <v>60600</v>
      </c>
      <c r="E138" s="6">
        <v>60590.78</v>
      </c>
      <c r="F138" s="25">
        <f t="shared" si="2"/>
        <v>0.99984785478547855</v>
      </c>
      <c r="G138" s="33"/>
    </row>
    <row r="139" spans="1:7" ht="84" customHeight="1" x14ac:dyDescent="0.25">
      <c r="A139" s="2" t="s">
        <v>288</v>
      </c>
      <c r="B139" s="8" t="s">
        <v>332</v>
      </c>
      <c r="C139" s="10" t="s">
        <v>372</v>
      </c>
      <c r="D139" s="5">
        <v>48184</v>
      </c>
      <c r="E139" s="6">
        <v>48184</v>
      </c>
      <c r="F139" s="25">
        <f t="shared" si="2"/>
        <v>1</v>
      </c>
      <c r="G139" s="33"/>
    </row>
    <row r="140" spans="1:7" ht="48" customHeight="1" x14ac:dyDescent="0.25">
      <c r="A140" s="2" t="s">
        <v>289</v>
      </c>
      <c r="B140" s="8" t="s">
        <v>333</v>
      </c>
      <c r="C140" s="10" t="s">
        <v>334</v>
      </c>
      <c r="D140" s="5">
        <v>29000</v>
      </c>
      <c r="E140" s="6">
        <v>29000</v>
      </c>
      <c r="F140" s="25">
        <f t="shared" si="2"/>
        <v>1</v>
      </c>
      <c r="G140" s="33"/>
    </row>
    <row r="141" spans="1:7" ht="51.75" customHeight="1" x14ac:dyDescent="0.25">
      <c r="A141" s="2" t="s">
        <v>290</v>
      </c>
      <c r="B141" s="8" t="s">
        <v>335</v>
      </c>
      <c r="C141" s="9" t="s">
        <v>336</v>
      </c>
      <c r="D141" s="5">
        <v>300000</v>
      </c>
      <c r="E141" s="6">
        <v>300000</v>
      </c>
      <c r="F141" s="25">
        <f t="shared" si="2"/>
        <v>1</v>
      </c>
      <c r="G141" s="33"/>
    </row>
    <row r="142" spans="1:7" ht="81" customHeight="1" x14ac:dyDescent="0.25">
      <c r="A142" s="2" t="s">
        <v>291</v>
      </c>
      <c r="B142" s="8" t="s">
        <v>337</v>
      </c>
      <c r="C142" s="10" t="s">
        <v>389</v>
      </c>
      <c r="D142" s="5">
        <v>7000</v>
      </c>
      <c r="E142" s="6">
        <v>6849.8</v>
      </c>
      <c r="F142" s="25">
        <f t="shared" si="2"/>
        <v>0.97854285714285716</v>
      </c>
      <c r="G142" s="33"/>
    </row>
    <row r="143" spans="1:7" ht="89.25" customHeight="1" x14ac:dyDescent="0.25">
      <c r="A143" s="2" t="s">
        <v>292</v>
      </c>
      <c r="B143" s="8" t="s">
        <v>338</v>
      </c>
      <c r="C143" s="9" t="s">
        <v>339</v>
      </c>
      <c r="D143" s="5">
        <v>1119.3900000000001</v>
      </c>
      <c r="E143" s="6">
        <v>27.6</v>
      </c>
      <c r="F143" s="25">
        <f t="shared" si="2"/>
        <v>2.465628601291775E-2</v>
      </c>
      <c r="G143" s="33"/>
    </row>
    <row r="144" spans="1:7" ht="78.75" customHeight="1" x14ac:dyDescent="0.25">
      <c r="A144" s="2" t="s">
        <v>80</v>
      </c>
      <c r="B144" s="8" t="s">
        <v>340</v>
      </c>
      <c r="C144" s="9" t="s">
        <v>341</v>
      </c>
      <c r="D144" s="5">
        <v>32000</v>
      </c>
      <c r="E144" s="6">
        <v>26999</v>
      </c>
      <c r="F144" s="25">
        <f t="shared" si="2"/>
        <v>0.84371874999999996</v>
      </c>
      <c r="G144" s="33"/>
    </row>
    <row r="145" spans="1:7" ht="50.25" customHeight="1" x14ac:dyDescent="0.25">
      <c r="A145" s="2" t="s">
        <v>81</v>
      </c>
      <c r="B145" s="8" t="s">
        <v>342</v>
      </c>
      <c r="C145" s="9" t="s">
        <v>533</v>
      </c>
      <c r="D145" s="5">
        <v>24656</v>
      </c>
      <c r="E145" s="6">
        <v>24656</v>
      </c>
      <c r="F145" s="25">
        <f t="shared" si="2"/>
        <v>1</v>
      </c>
      <c r="G145" s="33"/>
    </row>
    <row r="146" spans="1:7" ht="69" customHeight="1" x14ac:dyDescent="0.25">
      <c r="A146" s="2" t="s">
        <v>82</v>
      </c>
      <c r="B146" s="8" t="s">
        <v>343</v>
      </c>
      <c r="C146" s="10" t="s">
        <v>373</v>
      </c>
      <c r="D146" s="5">
        <v>58769.03</v>
      </c>
      <c r="E146" s="6">
        <v>58710.68</v>
      </c>
      <c r="F146" s="25">
        <f t="shared" si="2"/>
        <v>0.99900713011598119</v>
      </c>
      <c r="G146" s="33"/>
    </row>
    <row r="147" spans="1:7" ht="84" customHeight="1" x14ac:dyDescent="0.25">
      <c r="A147" s="2" t="s">
        <v>83</v>
      </c>
      <c r="B147" s="8" t="s">
        <v>344</v>
      </c>
      <c r="C147" s="10" t="s">
        <v>27</v>
      </c>
      <c r="D147" s="5">
        <v>20000</v>
      </c>
      <c r="E147" s="6">
        <v>20000</v>
      </c>
      <c r="F147" s="25">
        <f t="shared" si="2"/>
        <v>1</v>
      </c>
      <c r="G147" s="33"/>
    </row>
    <row r="148" spans="1:7" ht="113.25" customHeight="1" x14ac:dyDescent="0.25">
      <c r="A148" s="2" t="s">
        <v>84</v>
      </c>
      <c r="B148" s="8" t="s">
        <v>345</v>
      </c>
      <c r="C148" s="21" t="s">
        <v>534</v>
      </c>
      <c r="D148" s="5">
        <v>67144.02</v>
      </c>
      <c r="E148" s="6">
        <v>57819.19</v>
      </c>
      <c r="F148" s="25">
        <f t="shared" si="2"/>
        <v>0.86112195844097505</v>
      </c>
      <c r="G148" s="33"/>
    </row>
    <row r="149" spans="1:7" ht="66.75" customHeight="1" x14ac:dyDescent="0.25">
      <c r="A149" s="2" t="s">
        <v>85</v>
      </c>
      <c r="B149" s="8" t="s">
        <v>450</v>
      </c>
      <c r="C149" s="10" t="s">
        <v>110</v>
      </c>
      <c r="D149" s="5">
        <v>16100</v>
      </c>
      <c r="E149" s="6">
        <v>16100</v>
      </c>
      <c r="F149" s="25">
        <f t="shared" si="2"/>
        <v>1</v>
      </c>
      <c r="G149" s="33"/>
    </row>
    <row r="150" spans="1:7" ht="95.25" customHeight="1" x14ac:dyDescent="0.25">
      <c r="A150" s="2" t="s">
        <v>86</v>
      </c>
      <c r="B150" s="8" t="s">
        <v>346</v>
      </c>
      <c r="C150" s="24" t="s">
        <v>530</v>
      </c>
      <c r="D150" s="5">
        <v>30668.9</v>
      </c>
      <c r="E150" s="6">
        <v>29330.42</v>
      </c>
      <c r="F150" s="25">
        <f t="shared" si="2"/>
        <v>0.95635709138573599</v>
      </c>
      <c r="G150" s="33"/>
    </row>
    <row r="151" spans="1:7" ht="68.25" customHeight="1" x14ac:dyDescent="0.25">
      <c r="A151" s="2" t="s">
        <v>258</v>
      </c>
      <c r="B151" s="8" t="s">
        <v>347</v>
      </c>
      <c r="C151" s="10" t="s">
        <v>348</v>
      </c>
      <c r="D151" s="5">
        <v>1500000</v>
      </c>
      <c r="E151" s="6">
        <v>1500000</v>
      </c>
      <c r="F151" s="25">
        <f t="shared" si="2"/>
        <v>1</v>
      </c>
      <c r="G151" s="33"/>
    </row>
    <row r="152" spans="1:7" ht="84" customHeight="1" x14ac:dyDescent="0.25">
      <c r="A152" s="2" t="s">
        <v>87</v>
      </c>
      <c r="B152" s="8" t="s">
        <v>349</v>
      </c>
      <c r="C152" s="9" t="s">
        <v>2</v>
      </c>
      <c r="D152" s="5">
        <v>7711.5</v>
      </c>
      <c r="E152" s="6">
        <v>6459.04</v>
      </c>
      <c r="F152" s="25">
        <f t="shared" si="2"/>
        <v>0.83758542436620631</v>
      </c>
      <c r="G152" s="33"/>
    </row>
    <row r="153" spans="1:7" ht="99.75" x14ac:dyDescent="0.25">
      <c r="A153" s="2" t="s">
        <v>305</v>
      </c>
      <c r="B153" s="8" t="s">
        <v>350</v>
      </c>
      <c r="C153" s="21" t="s">
        <v>4</v>
      </c>
      <c r="D153" s="5">
        <v>50000</v>
      </c>
      <c r="E153" s="6">
        <v>45601.09</v>
      </c>
      <c r="F153" s="25">
        <f t="shared" si="2"/>
        <v>0.91202179999999988</v>
      </c>
      <c r="G153" s="33"/>
    </row>
    <row r="154" spans="1:7" ht="65.25" customHeight="1" x14ac:dyDescent="0.25">
      <c r="A154" s="2" t="s">
        <v>306</v>
      </c>
      <c r="B154" s="8" t="s">
        <v>351</v>
      </c>
      <c r="C154" s="10" t="s">
        <v>110</v>
      </c>
      <c r="D154" s="5">
        <v>7751.4</v>
      </c>
      <c r="E154" s="6">
        <v>3716.86</v>
      </c>
      <c r="F154" s="25">
        <f t="shared" si="2"/>
        <v>0.47950821787032022</v>
      </c>
      <c r="G154" s="33"/>
    </row>
    <row r="155" spans="1:7" ht="81.75" customHeight="1" x14ac:dyDescent="0.25">
      <c r="A155" s="2" t="s">
        <v>307</v>
      </c>
      <c r="B155" s="8" t="s">
        <v>352</v>
      </c>
      <c r="C155" s="10" t="s">
        <v>27</v>
      </c>
      <c r="D155" s="5">
        <v>17000</v>
      </c>
      <c r="E155" s="6">
        <v>17000</v>
      </c>
      <c r="F155" s="25">
        <f t="shared" si="2"/>
        <v>1</v>
      </c>
      <c r="G155" s="33"/>
    </row>
    <row r="156" spans="1:7" ht="68.25" customHeight="1" x14ac:dyDescent="0.25">
      <c r="A156" s="2" t="s">
        <v>308</v>
      </c>
      <c r="B156" s="8" t="s">
        <v>353</v>
      </c>
      <c r="C156" s="9" t="s">
        <v>354</v>
      </c>
      <c r="D156" s="5">
        <v>20000</v>
      </c>
      <c r="E156" s="6">
        <v>18777.5</v>
      </c>
      <c r="F156" s="25">
        <f t="shared" si="2"/>
        <v>0.93887500000000002</v>
      </c>
      <c r="G156" s="33"/>
    </row>
    <row r="157" spans="1:7" ht="51.75" customHeight="1" x14ac:dyDescent="0.25">
      <c r="A157" s="2" t="s">
        <v>259</v>
      </c>
      <c r="B157" s="8" t="s">
        <v>355</v>
      </c>
      <c r="C157" s="9" t="s">
        <v>3</v>
      </c>
      <c r="D157" s="5">
        <v>733147.8</v>
      </c>
      <c r="E157" s="6">
        <v>713452.39</v>
      </c>
      <c r="F157" s="25">
        <f t="shared" si="2"/>
        <v>0.9731358260912738</v>
      </c>
      <c r="G157" s="33"/>
    </row>
    <row r="158" spans="1:7" ht="125.25" customHeight="1" x14ac:dyDescent="0.25">
      <c r="A158" s="2" t="s">
        <v>260</v>
      </c>
      <c r="B158" s="8" t="s">
        <v>356</v>
      </c>
      <c r="C158" s="21" t="s">
        <v>0</v>
      </c>
      <c r="D158" s="5">
        <v>105000</v>
      </c>
      <c r="E158" s="6">
        <v>105000</v>
      </c>
      <c r="F158" s="25">
        <f t="shared" si="2"/>
        <v>1</v>
      </c>
      <c r="G158" s="33"/>
    </row>
    <row r="159" spans="1:7" ht="65.25" customHeight="1" x14ac:dyDescent="0.25">
      <c r="A159" s="2" t="s">
        <v>302</v>
      </c>
      <c r="B159" s="8" t="s">
        <v>357</v>
      </c>
      <c r="C159" s="10" t="s">
        <v>41</v>
      </c>
      <c r="D159" s="5">
        <v>20000</v>
      </c>
      <c r="E159" s="6">
        <v>20000</v>
      </c>
      <c r="F159" s="25">
        <f t="shared" si="2"/>
        <v>1</v>
      </c>
      <c r="G159" s="33"/>
    </row>
    <row r="160" spans="1:7" ht="69" customHeight="1" x14ac:dyDescent="0.25">
      <c r="A160" s="2" t="s">
        <v>303</v>
      </c>
      <c r="B160" s="8" t="s">
        <v>358</v>
      </c>
      <c r="C160" s="10" t="s">
        <v>374</v>
      </c>
      <c r="D160" s="5">
        <v>36537.800000000003</v>
      </c>
      <c r="E160" s="6">
        <v>36475.42</v>
      </c>
      <c r="F160" s="25">
        <f t="shared" si="2"/>
        <v>0.99829272698410954</v>
      </c>
      <c r="G160" s="33"/>
    </row>
    <row r="161" spans="1:7" ht="83.25" customHeight="1" x14ac:dyDescent="0.25">
      <c r="A161" s="2" t="s">
        <v>304</v>
      </c>
      <c r="B161" s="8" t="s">
        <v>359</v>
      </c>
      <c r="C161" s="9" t="s">
        <v>360</v>
      </c>
      <c r="D161" s="5">
        <v>28065</v>
      </c>
      <c r="E161" s="6">
        <v>28065</v>
      </c>
      <c r="F161" s="25">
        <f t="shared" si="2"/>
        <v>1</v>
      </c>
      <c r="G161" s="33"/>
    </row>
    <row r="162" spans="1:7" ht="77.25" customHeight="1" x14ac:dyDescent="0.25">
      <c r="A162" s="2" t="s">
        <v>309</v>
      </c>
      <c r="B162" s="8" t="s">
        <v>361</v>
      </c>
      <c r="C162" s="9" t="s">
        <v>362</v>
      </c>
      <c r="D162" s="5">
        <v>1131.8699999999999</v>
      </c>
      <c r="E162" s="6">
        <v>1126</v>
      </c>
      <c r="F162" s="25">
        <f t="shared" si="2"/>
        <v>0.99481389205474136</v>
      </c>
      <c r="G162" s="33"/>
    </row>
    <row r="163" spans="1:7" ht="63" customHeight="1" x14ac:dyDescent="0.25">
      <c r="A163" s="2" t="s">
        <v>310</v>
      </c>
      <c r="B163" s="8" t="s">
        <v>363</v>
      </c>
      <c r="C163" s="9" t="s">
        <v>364</v>
      </c>
      <c r="D163" s="5">
        <v>28000</v>
      </c>
      <c r="E163" s="6">
        <v>27844</v>
      </c>
      <c r="F163" s="25">
        <f t="shared" si="2"/>
        <v>0.99442857142857144</v>
      </c>
      <c r="G163" s="33"/>
    </row>
    <row r="164" spans="1:7" ht="97.5" customHeight="1" x14ac:dyDescent="0.25">
      <c r="A164" s="2" t="s">
        <v>311</v>
      </c>
      <c r="B164" s="8" t="s">
        <v>365</v>
      </c>
      <c r="C164" s="9" t="s">
        <v>392</v>
      </c>
      <c r="D164" s="5">
        <v>7000</v>
      </c>
      <c r="E164" s="6">
        <v>5627.34</v>
      </c>
      <c r="F164" s="25">
        <f t="shared" si="2"/>
        <v>0.80390571428571433</v>
      </c>
      <c r="G164" s="33"/>
    </row>
    <row r="165" spans="1:7" ht="78" customHeight="1" x14ac:dyDescent="0.25">
      <c r="A165" s="2" t="s">
        <v>312</v>
      </c>
      <c r="B165" s="8" t="s">
        <v>393</v>
      </c>
      <c r="C165" s="10" t="s">
        <v>375</v>
      </c>
      <c r="D165" s="5">
        <v>85060.78</v>
      </c>
      <c r="E165" s="6">
        <v>84835.15</v>
      </c>
      <c r="F165" s="25">
        <f t="shared" si="2"/>
        <v>0.99734742615809535</v>
      </c>
      <c r="G165" s="33"/>
    </row>
    <row r="166" spans="1:7" ht="52.5" customHeight="1" x14ac:dyDescent="0.25">
      <c r="A166" s="2" t="s">
        <v>315</v>
      </c>
      <c r="B166" s="8" t="s">
        <v>394</v>
      </c>
      <c r="C166" s="9" t="s">
        <v>364</v>
      </c>
      <c r="D166" s="5">
        <v>30000</v>
      </c>
      <c r="E166" s="6">
        <v>30000</v>
      </c>
      <c r="F166" s="25">
        <f t="shared" si="2"/>
        <v>1</v>
      </c>
      <c r="G166" s="33"/>
    </row>
    <row r="167" spans="1:7" ht="37.5" customHeight="1" x14ac:dyDescent="0.25">
      <c r="A167" s="2" t="s">
        <v>226</v>
      </c>
      <c r="B167" s="8" t="s">
        <v>316</v>
      </c>
      <c r="C167" s="9" t="s">
        <v>94</v>
      </c>
      <c r="D167" s="5">
        <v>10880.1</v>
      </c>
      <c r="E167" s="6">
        <v>10854.9</v>
      </c>
      <c r="F167" s="25">
        <f t="shared" si="2"/>
        <v>0.99768384481760275</v>
      </c>
      <c r="G167" s="33"/>
    </row>
    <row r="168" spans="1:7" ht="110.25" customHeight="1" x14ac:dyDescent="0.25">
      <c r="A168" s="2" t="s">
        <v>313</v>
      </c>
      <c r="B168" s="8" t="s">
        <v>395</v>
      </c>
      <c r="C168" s="21" t="s">
        <v>5</v>
      </c>
      <c r="D168" s="5">
        <v>72000</v>
      </c>
      <c r="E168" s="6">
        <v>71973.16</v>
      </c>
      <c r="F168" s="25">
        <f t="shared" si="2"/>
        <v>0.99962722222222222</v>
      </c>
      <c r="G168" s="33"/>
    </row>
    <row r="169" spans="1:7" ht="93.75" customHeight="1" x14ac:dyDescent="0.25">
      <c r="A169" s="2" t="s">
        <v>314</v>
      </c>
      <c r="B169" s="8" t="s">
        <v>396</v>
      </c>
      <c r="C169" s="10" t="s">
        <v>397</v>
      </c>
      <c r="D169" s="5">
        <v>11000</v>
      </c>
      <c r="E169" s="6">
        <v>11000</v>
      </c>
      <c r="F169" s="25">
        <f t="shared" si="2"/>
        <v>1</v>
      </c>
      <c r="G169" s="33"/>
    </row>
    <row r="170" spans="1:7" ht="66.75" customHeight="1" x14ac:dyDescent="0.25">
      <c r="A170" s="2"/>
      <c r="B170" s="8" t="s">
        <v>398</v>
      </c>
      <c r="C170" s="10" t="s">
        <v>399</v>
      </c>
      <c r="D170" s="5">
        <v>1873.5</v>
      </c>
      <c r="E170" s="6">
        <v>1873.5</v>
      </c>
      <c r="F170" s="25">
        <f t="shared" si="2"/>
        <v>1</v>
      </c>
      <c r="G170" s="33"/>
    </row>
    <row r="171" spans="1:7" ht="59.25" customHeight="1" x14ac:dyDescent="0.25">
      <c r="A171" s="2" t="s">
        <v>202</v>
      </c>
      <c r="B171" s="8" t="s">
        <v>400</v>
      </c>
      <c r="C171" s="9" t="s">
        <v>11</v>
      </c>
      <c r="D171" s="5">
        <v>4976</v>
      </c>
      <c r="E171" s="6">
        <v>4976</v>
      </c>
      <c r="F171" s="25">
        <f t="shared" si="2"/>
        <v>1</v>
      </c>
      <c r="G171" s="33"/>
    </row>
    <row r="172" spans="1:7" ht="58.5" customHeight="1" x14ac:dyDescent="0.25">
      <c r="A172" s="2" t="s">
        <v>203</v>
      </c>
      <c r="B172" s="8" t="s">
        <v>401</v>
      </c>
      <c r="C172" s="9" t="s">
        <v>11</v>
      </c>
      <c r="D172" s="5">
        <v>9014</v>
      </c>
      <c r="E172" s="6">
        <v>9014</v>
      </c>
      <c r="F172" s="25">
        <f t="shared" si="2"/>
        <v>1</v>
      </c>
      <c r="G172" s="33"/>
    </row>
    <row r="173" spans="1:7" ht="163.5" customHeight="1" x14ac:dyDescent="0.25">
      <c r="A173" s="2" t="s">
        <v>317</v>
      </c>
      <c r="B173" s="8" t="s">
        <v>402</v>
      </c>
      <c r="C173" s="21" t="s">
        <v>6</v>
      </c>
      <c r="D173" s="5">
        <v>97026.5</v>
      </c>
      <c r="E173" s="6">
        <v>94172.07</v>
      </c>
      <c r="F173" s="25">
        <f t="shared" si="2"/>
        <v>0.970580923768249</v>
      </c>
      <c r="G173" s="33"/>
    </row>
    <row r="174" spans="1:7" ht="65.25" customHeight="1" x14ac:dyDescent="0.25">
      <c r="A174" s="2" t="s">
        <v>318</v>
      </c>
      <c r="B174" s="8" t="s">
        <v>403</v>
      </c>
      <c r="C174" s="9" t="s">
        <v>404</v>
      </c>
      <c r="D174" s="5">
        <v>8967.7999999999993</v>
      </c>
      <c r="E174" s="6">
        <v>8967.7000000000007</v>
      </c>
      <c r="F174" s="25">
        <f t="shared" si="2"/>
        <v>0.99998884899306428</v>
      </c>
      <c r="G174" s="33"/>
    </row>
    <row r="175" spans="1:7" ht="66" customHeight="1" x14ac:dyDescent="0.25">
      <c r="A175" s="2" t="s">
        <v>219</v>
      </c>
      <c r="B175" s="8" t="s">
        <v>405</v>
      </c>
      <c r="C175" s="9" t="s">
        <v>406</v>
      </c>
      <c r="D175" s="5">
        <v>11285.6</v>
      </c>
      <c r="E175" s="6">
        <v>11285.6</v>
      </c>
      <c r="F175" s="25">
        <f t="shared" si="2"/>
        <v>1</v>
      </c>
      <c r="G175" s="33"/>
    </row>
    <row r="176" spans="1:7" ht="69" customHeight="1" x14ac:dyDescent="0.25">
      <c r="A176" s="2" t="s">
        <v>220</v>
      </c>
      <c r="B176" s="8" t="s">
        <v>407</v>
      </c>
      <c r="C176" s="10" t="s">
        <v>408</v>
      </c>
      <c r="D176" s="5">
        <v>8000</v>
      </c>
      <c r="E176" s="6">
        <v>8000</v>
      </c>
      <c r="F176" s="25">
        <f t="shared" si="2"/>
        <v>1</v>
      </c>
      <c r="G176" s="33"/>
    </row>
    <row r="177" spans="1:7" ht="39" customHeight="1" x14ac:dyDescent="0.25">
      <c r="A177" s="2" t="s">
        <v>221</v>
      </c>
      <c r="B177" s="8" t="s">
        <v>409</v>
      </c>
      <c r="C177" s="9" t="s">
        <v>376</v>
      </c>
      <c r="D177" s="5">
        <v>1905.32</v>
      </c>
      <c r="E177" s="6">
        <v>1905.32</v>
      </c>
      <c r="F177" s="25">
        <f t="shared" si="2"/>
        <v>1</v>
      </c>
      <c r="G177" s="33"/>
    </row>
    <row r="178" spans="1:7" ht="114" customHeight="1" x14ac:dyDescent="0.25">
      <c r="A178" s="2" t="s">
        <v>222</v>
      </c>
      <c r="B178" s="8" t="s">
        <v>410</v>
      </c>
      <c r="C178" s="24" t="s">
        <v>7</v>
      </c>
      <c r="D178" s="5">
        <v>16763.55</v>
      </c>
      <c r="E178" s="6">
        <v>16763.55</v>
      </c>
      <c r="F178" s="25">
        <f t="shared" si="2"/>
        <v>1</v>
      </c>
      <c r="G178" s="33"/>
    </row>
    <row r="179" spans="1:7" ht="77.25" customHeight="1" x14ac:dyDescent="0.25">
      <c r="A179" s="2" t="s">
        <v>223</v>
      </c>
      <c r="B179" s="8" t="s">
        <v>411</v>
      </c>
      <c r="C179" s="9" t="s">
        <v>412</v>
      </c>
      <c r="D179" s="5">
        <v>495500</v>
      </c>
      <c r="E179" s="6">
        <v>495500</v>
      </c>
      <c r="F179" s="25">
        <f t="shared" si="2"/>
        <v>1</v>
      </c>
      <c r="G179" s="33"/>
    </row>
    <row r="180" spans="1:7" ht="51.75" customHeight="1" x14ac:dyDescent="0.25">
      <c r="A180" s="2" t="s">
        <v>224</v>
      </c>
      <c r="B180" s="8" t="s">
        <v>413</v>
      </c>
      <c r="C180" s="9" t="s">
        <v>414</v>
      </c>
      <c r="D180" s="5">
        <v>899.1</v>
      </c>
      <c r="E180" s="6">
        <v>897.1</v>
      </c>
      <c r="F180" s="25">
        <f t="shared" si="2"/>
        <v>0.9977755533311089</v>
      </c>
      <c r="G180" s="33"/>
    </row>
    <row r="181" spans="1:7" ht="82.5" customHeight="1" x14ac:dyDescent="0.25">
      <c r="A181" s="2" t="s">
        <v>225</v>
      </c>
      <c r="B181" s="8" t="s">
        <v>415</v>
      </c>
      <c r="C181" s="9" t="s">
        <v>416</v>
      </c>
      <c r="D181" s="5">
        <v>33000</v>
      </c>
      <c r="E181" s="6">
        <v>33000</v>
      </c>
      <c r="F181" s="25">
        <f t="shared" si="2"/>
        <v>1</v>
      </c>
      <c r="G181" s="33"/>
    </row>
    <row r="182" spans="1:7" ht="81.75" customHeight="1" x14ac:dyDescent="0.25">
      <c r="A182" s="2" t="s">
        <v>238</v>
      </c>
      <c r="B182" s="8" t="s">
        <v>417</v>
      </c>
      <c r="C182" s="9" t="s">
        <v>418</v>
      </c>
      <c r="D182" s="5">
        <v>1121.52</v>
      </c>
      <c r="E182" s="6">
        <v>1120</v>
      </c>
      <c r="F182" s="25">
        <f t="shared" si="2"/>
        <v>0.99864469648334409</v>
      </c>
      <c r="G182" s="33"/>
    </row>
    <row r="183" spans="1:7" ht="112.5" customHeight="1" x14ac:dyDescent="0.25">
      <c r="A183" s="2" t="s">
        <v>234</v>
      </c>
      <c r="B183" s="8" t="s">
        <v>419</v>
      </c>
      <c r="C183" s="24" t="s">
        <v>1</v>
      </c>
      <c r="D183" s="5">
        <v>38515.1</v>
      </c>
      <c r="E183" s="6">
        <v>38515.1</v>
      </c>
      <c r="F183" s="25">
        <f t="shared" si="2"/>
        <v>1</v>
      </c>
      <c r="G183" s="33"/>
    </row>
    <row r="184" spans="1:7" ht="42" customHeight="1" x14ac:dyDescent="0.25">
      <c r="A184" s="2" t="s">
        <v>235</v>
      </c>
      <c r="B184" s="8" t="s">
        <v>316</v>
      </c>
      <c r="C184" s="9" t="s">
        <v>326</v>
      </c>
      <c r="D184" s="5">
        <v>3054.98</v>
      </c>
      <c r="E184" s="6">
        <v>3054.98</v>
      </c>
      <c r="F184" s="25">
        <f t="shared" si="2"/>
        <v>1</v>
      </c>
      <c r="G184" s="33"/>
    </row>
    <row r="185" spans="1:7" ht="52.5" customHeight="1" x14ac:dyDescent="0.25">
      <c r="A185" s="2" t="s">
        <v>236</v>
      </c>
      <c r="B185" s="8" t="s">
        <v>420</v>
      </c>
      <c r="C185" s="9" t="s">
        <v>8</v>
      </c>
      <c r="D185" s="5">
        <v>130000</v>
      </c>
      <c r="E185" s="6">
        <v>130000</v>
      </c>
      <c r="F185" s="25">
        <f t="shared" si="2"/>
        <v>1</v>
      </c>
      <c r="G185" s="33"/>
    </row>
    <row r="186" spans="1:7" ht="94.5" customHeight="1" x14ac:dyDescent="0.25">
      <c r="A186" s="2" t="s">
        <v>237</v>
      </c>
      <c r="B186" s="8" t="s">
        <v>421</v>
      </c>
      <c r="C186" s="9" t="s">
        <v>9</v>
      </c>
      <c r="D186" s="5">
        <v>235763.5</v>
      </c>
      <c r="E186" s="6">
        <v>235763.5</v>
      </c>
      <c r="F186" s="25">
        <f t="shared" si="2"/>
        <v>1</v>
      </c>
      <c r="G186" s="33"/>
    </row>
    <row r="187" spans="1:7" ht="66" customHeight="1" x14ac:dyDescent="0.25">
      <c r="A187" s="2" t="s">
        <v>293</v>
      </c>
      <c r="B187" s="8" t="s">
        <v>422</v>
      </c>
      <c r="C187" s="9" t="s">
        <v>423</v>
      </c>
      <c r="D187" s="5">
        <v>7428</v>
      </c>
      <c r="E187" s="6">
        <v>7428</v>
      </c>
      <c r="F187" s="25">
        <f t="shared" si="2"/>
        <v>1</v>
      </c>
      <c r="G187" s="33"/>
    </row>
    <row r="188" spans="1:7" ht="80.25" customHeight="1" x14ac:dyDescent="0.25">
      <c r="A188" s="2" t="s">
        <v>294</v>
      </c>
      <c r="B188" s="8" t="s">
        <v>424</v>
      </c>
      <c r="C188" s="9" t="s">
        <v>425</v>
      </c>
      <c r="D188" s="5">
        <v>214525.3</v>
      </c>
      <c r="E188" s="6">
        <v>214525.3</v>
      </c>
      <c r="F188" s="25">
        <f t="shared" si="2"/>
        <v>1</v>
      </c>
      <c r="G188" s="33"/>
    </row>
    <row r="189" spans="1:7" ht="84.75" customHeight="1" x14ac:dyDescent="0.25">
      <c r="A189" s="2" t="s">
        <v>295</v>
      </c>
      <c r="B189" s="8" t="s">
        <v>426</v>
      </c>
      <c r="C189" s="9" t="s">
        <v>427</v>
      </c>
      <c r="D189" s="5">
        <v>120000</v>
      </c>
      <c r="E189" s="6">
        <v>120000</v>
      </c>
      <c r="F189" s="25">
        <f t="shared" si="2"/>
        <v>1</v>
      </c>
      <c r="G189" s="33"/>
    </row>
    <row r="190" spans="1:7" ht="62.25" customHeight="1" x14ac:dyDescent="0.25">
      <c r="A190" s="2" t="s">
        <v>296</v>
      </c>
      <c r="B190" s="8" t="s">
        <v>428</v>
      </c>
      <c r="C190" s="9" t="s">
        <v>414</v>
      </c>
      <c r="D190" s="5">
        <v>10000</v>
      </c>
      <c r="E190" s="6">
        <v>10000</v>
      </c>
      <c r="F190" s="25">
        <f t="shared" si="2"/>
        <v>1</v>
      </c>
      <c r="G190" s="33"/>
    </row>
    <row r="191" spans="1:7" ht="72" customHeight="1" x14ac:dyDescent="0.25">
      <c r="A191" s="2" t="s">
        <v>297</v>
      </c>
      <c r="B191" s="8" t="s">
        <v>429</v>
      </c>
      <c r="C191" s="9" t="s">
        <v>43</v>
      </c>
      <c r="D191" s="5">
        <v>86770</v>
      </c>
      <c r="E191" s="6">
        <v>86770</v>
      </c>
      <c r="F191" s="25">
        <f t="shared" si="2"/>
        <v>1</v>
      </c>
      <c r="G191" s="33"/>
    </row>
    <row r="192" spans="1:7" ht="56.25" customHeight="1" x14ac:dyDescent="0.25">
      <c r="A192" s="2" t="s">
        <v>298</v>
      </c>
      <c r="B192" s="8" t="s">
        <v>430</v>
      </c>
      <c r="C192" s="9" t="s">
        <v>431</v>
      </c>
      <c r="D192" s="5">
        <v>50000</v>
      </c>
      <c r="E192" s="6">
        <v>50000</v>
      </c>
      <c r="F192" s="25">
        <f t="shared" si="2"/>
        <v>1</v>
      </c>
      <c r="G192" s="33"/>
    </row>
    <row r="193" spans="1:7" ht="119.25" customHeight="1" x14ac:dyDescent="0.25">
      <c r="A193" s="2" t="s">
        <v>78</v>
      </c>
      <c r="B193" s="8" t="s">
        <v>432</v>
      </c>
      <c r="C193" s="21" t="s">
        <v>10</v>
      </c>
      <c r="D193" s="5">
        <v>100000</v>
      </c>
      <c r="E193" s="6">
        <v>100000</v>
      </c>
      <c r="F193" s="25">
        <f t="shared" si="2"/>
        <v>1</v>
      </c>
      <c r="G193" s="33"/>
    </row>
    <row r="194" spans="1:7" ht="72.75" customHeight="1" x14ac:dyDescent="0.25">
      <c r="A194" s="2" t="s">
        <v>79</v>
      </c>
      <c r="B194" s="22" t="s">
        <v>435</v>
      </c>
      <c r="C194" s="9" t="s">
        <v>436</v>
      </c>
      <c r="D194" s="5">
        <v>212000</v>
      </c>
      <c r="E194" s="6">
        <v>212000</v>
      </c>
      <c r="F194" s="25">
        <f t="shared" si="2"/>
        <v>1</v>
      </c>
      <c r="G194" s="33"/>
    </row>
    <row r="195" spans="1:7" ht="18.75" customHeight="1" x14ac:dyDescent="0.3">
      <c r="A195" s="26"/>
      <c r="B195" s="26"/>
      <c r="C195" s="27" t="s">
        <v>177</v>
      </c>
      <c r="D195" s="28">
        <f>SUM(D8:D194)</f>
        <v>30598361.69600001</v>
      </c>
      <c r="E195" s="28">
        <f>SUM(E8:E194)</f>
        <v>30115302.570000008</v>
      </c>
      <c r="F195" s="29">
        <f>E195/D195</f>
        <v>0.98421290882174417</v>
      </c>
      <c r="G195" s="33"/>
    </row>
    <row r="196" spans="1:7" x14ac:dyDescent="0.25">
      <c r="A196" s="11"/>
      <c r="B196" s="11"/>
      <c r="C196" s="11"/>
      <c r="D196" s="31"/>
      <c r="E196" s="31"/>
      <c r="G196" s="33"/>
    </row>
    <row r="197" spans="1:7" x14ac:dyDescent="0.25">
      <c r="A197" s="13"/>
      <c r="B197" s="13"/>
      <c r="C197" s="13"/>
      <c r="D197" s="31"/>
      <c r="E197" s="31"/>
      <c r="G197" s="33"/>
    </row>
    <row r="198" spans="1:7" x14ac:dyDescent="0.25">
      <c r="A198" s="13"/>
      <c r="B198" s="13"/>
      <c r="C198" s="13"/>
      <c r="D198" s="31"/>
      <c r="E198" s="31"/>
      <c r="G198" s="33"/>
    </row>
    <row r="199" spans="1:7" x14ac:dyDescent="0.25">
      <c r="A199" s="13"/>
      <c r="B199" s="13"/>
      <c r="C199" s="13"/>
      <c r="D199" s="32"/>
      <c r="E199" s="32"/>
      <c r="G199" s="33"/>
    </row>
    <row r="200" spans="1:7" x14ac:dyDescent="0.25">
      <c r="A200" s="13"/>
      <c r="B200" s="13"/>
      <c r="C200" s="13"/>
      <c r="D200" s="32"/>
      <c r="E200" s="32"/>
      <c r="G200" s="33"/>
    </row>
    <row r="201" spans="1:7" x14ac:dyDescent="0.25">
      <c r="A201" s="13"/>
      <c r="B201" s="13"/>
      <c r="C201" s="13"/>
      <c r="D201" s="30"/>
      <c r="E201" s="30"/>
      <c r="G201" s="33"/>
    </row>
    <row r="202" spans="1:7" ht="52.5" customHeight="1" x14ac:dyDescent="0.25">
      <c r="A202" s="37" t="s">
        <v>391</v>
      </c>
      <c r="B202" s="37"/>
      <c r="C202" s="37"/>
      <c r="D202" s="37"/>
      <c r="E202" s="37"/>
      <c r="F202" s="37"/>
      <c r="G202" s="33"/>
    </row>
    <row r="203" spans="1:7" x14ac:dyDescent="0.25">
      <c r="A203" s="13"/>
      <c r="B203" s="13"/>
      <c r="C203" s="13"/>
      <c r="D203" s="30"/>
      <c r="E203" s="30"/>
      <c r="G203" s="33"/>
    </row>
    <row r="204" spans="1:7" x14ac:dyDescent="0.25">
      <c r="A204" s="13"/>
      <c r="B204" s="13"/>
      <c r="C204" s="13"/>
      <c r="D204" s="30"/>
      <c r="E204" s="30"/>
      <c r="G204" s="33"/>
    </row>
    <row r="205" spans="1:7" x14ac:dyDescent="0.25">
      <c r="A205" s="13"/>
      <c r="B205" s="13"/>
      <c r="C205" s="13"/>
      <c r="D205" s="31"/>
      <c r="E205" s="34"/>
      <c r="G205" s="33"/>
    </row>
    <row r="206" spans="1:7" x14ac:dyDescent="0.25">
      <c r="A206" s="13"/>
      <c r="B206" s="13"/>
      <c r="C206" s="13"/>
      <c r="D206" s="31"/>
      <c r="E206" s="31"/>
    </row>
    <row r="207" spans="1:7" x14ac:dyDescent="0.25">
      <c r="A207" s="13"/>
      <c r="B207" s="13"/>
      <c r="C207" s="13"/>
      <c r="D207" s="30"/>
      <c r="E207" s="30"/>
    </row>
    <row r="208" spans="1:7" x14ac:dyDescent="0.25">
      <c r="A208" s="13"/>
      <c r="B208" s="13"/>
      <c r="C208" s="13"/>
      <c r="D208" s="30"/>
      <c r="E208" s="30"/>
    </row>
    <row r="209" spans="1:5" x14ac:dyDescent="0.25">
      <c r="A209" s="13"/>
      <c r="B209" s="13"/>
      <c r="C209" s="13"/>
      <c r="D209" s="30"/>
      <c r="E209" s="30"/>
    </row>
    <row r="210" spans="1:5" x14ac:dyDescent="0.25">
      <c r="A210" s="13"/>
      <c r="B210" s="13"/>
      <c r="C210" s="13"/>
      <c r="D210" s="30"/>
      <c r="E210" s="30"/>
    </row>
    <row r="211" spans="1:5" x14ac:dyDescent="0.25">
      <c r="A211" s="13"/>
      <c r="B211" s="13"/>
      <c r="C211" s="13"/>
      <c r="D211" s="1"/>
      <c r="E211" s="7"/>
    </row>
    <row r="212" spans="1:5" x14ac:dyDescent="0.25">
      <c r="A212" s="13"/>
      <c r="B212" s="13"/>
      <c r="C212" s="13"/>
      <c r="D212" s="1"/>
      <c r="E212" s="7"/>
    </row>
    <row r="213" spans="1:5" x14ac:dyDescent="0.25">
      <c r="A213" s="13"/>
      <c r="B213" s="13"/>
      <c r="C213" s="13"/>
      <c r="D213" s="13"/>
      <c r="E213" s="7"/>
    </row>
    <row r="214" spans="1:5" x14ac:dyDescent="0.25">
      <c r="A214" s="13"/>
      <c r="B214" s="13"/>
      <c r="C214" s="13"/>
      <c r="D214" s="13"/>
      <c r="E214" s="7"/>
    </row>
    <row r="215" spans="1:5" x14ac:dyDescent="0.25">
      <c r="A215" s="13"/>
      <c r="B215" s="13"/>
      <c r="C215" s="13"/>
      <c r="D215" s="13"/>
      <c r="E215" s="7"/>
    </row>
    <row r="216" spans="1:5" x14ac:dyDescent="0.25">
      <c r="A216" s="13"/>
      <c r="B216" s="13"/>
      <c r="C216" s="13"/>
      <c r="D216" s="13"/>
      <c r="E216" s="7"/>
    </row>
    <row r="217" spans="1:5" x14ac:dyDescent="0.25">
      <c r="A217" s="13"/>
      <c r="B217" s="13"/>
      <c r="C217" s="13"/>
      <c r="D217" s="13"/>
      <c r="E217" s="7"/>
    </row>
    <row r="218" spans="1:5" x14ac:dyDescent="0.25">
      <c r="A218" s="13"/>
      <c r="B218" s="13"/>
      <c r="C218" s="13"/>
      <c r="D218" s="13"/>
      <c r="E218" s="7"/>
    </row>
    <row r="219" spans="1:5" x14ac:dyDescent="0.25">
      <c r="A219" s="13"/>
      <c r="B219" s="13"/>
      <c r="C219" s="13"/>
      <c r="D219" s="13"/>
      <c r="E219" s="7"/>
    </row>
    <row r="220" spans="1:5" x14ac:dyDescent="0.25">
      <c r="A220" s="13"/>
      <c r="B220" s="13"/>
      <c r="C220" s="13"/>
      <c r="D220" s="13"/>
      <c r="E220" s="7"/>
    </row>
    <row r="221" spans="1:5" x14ac:dyDescent="0.25">
      <c r="A221" s="13"/>
      <c r="B221" s="13"/>
      <c r="C221" s="13"/>
      <c r="D221" s="13"/>
      <c r="E221" s="7"/>
    </row>
    <row r="222" spans="1:5" x14ac:dyDescent="0.25">
      <c r="A222" s="13"/>
      <c r="B222" s="13"/>
      <c r="C222" s="13"/>
      <c r="D222" s="13"/>
      <c r="E222" s="7"/>
    </row>
  </sheetData>
  <mergeCells count="3">
    <mergeCell ref="A1:F1"/>
    <mergeCell ref="A3:F3"/>
    <mergeCell ref="A202:F202"/>
  </mergeCells>
  <phoneticPr fontId="26" type="noConversion"/>
  <pageMargins left="0.24" right="0.25" top="0.67" bottom="0.43" header="0.95" footer="0.21"/>
  <pageSetup paperSize="9" scale="90" firstPageNumber="1433" orientation="portrait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- ETH0 -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Kristina Gevorgyan</cp:lastModifiedBy>
  <cp:lastPrinted>2016-04-19T10:28:49Z</cp:lastPrinted>
  <dcterms:created xsi:type="dcterms:W3CDTF">2016-03-25T10:52:19Z</dcterms:created>
  <dcterms:modified xsi:type="dcterms:W3CDTF">2016-06-22T12:50:01Z</dcterms:modified>
</cp:coreProperties>
</file>