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905" yWindow="4920" windowWidth="4095" windowHeight="1215"/>
  </bookViews>
  <sheets>
    <sheet name="Sheet1" sheetId="1" r:id="rId1"/>
  </sheets>
  <definedNames>
    <definedName name="_xlnm.Print_Titles" localSheetId="0">Sheet1!$10:$10</definedName>
  </definedNames>
  <calcPr calcId="145621" fullCalcOnLoad="1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11" i="1"/>
</calcChain>
</file>

<file path=xl/sharedStrings.xml><?xml version="1.0" encoding="utf-8"?>
<sst xmlns="http://schemas.openxmlformats.org/spreadsheetml/2006/main" count="98" uniqueCount="84">
  <si>
    <t>x</t>
  </si>
  <si>
    <t>411100</t>
  </si>
  <si>
    <t>411200</t>
  </si>
  <si>
    <t>411300</t>
  </si>
  <si>
    <t>421200</t>
  </si>
  <si>
    <t>421300</t>
  </si>
  <si>
    <t>421400</t>
  </si>
  <si>
    <t>421500</t>
  </si>
  <si>
    <t>421600</t>
  </si>
  <si>
    <t>421700</t>
  </si>
  <si>
    <t>422100</t>
  </si>
  <si>
    <t>422200</t>
  </si>
  <si>
    <t>423100</t>
  </si>
  <si>
    <t>423400</t>
  </si>
  <si>
    <t>423700</t>
  </si>
  <si>
    <t>423900</t>
  </si>
  <si>
    <t>424100</t>
  </si>
  <si>
    <t>425100</t>
  </si>
  <si>
    <t>425200</t>
  </si>
  <si>
    <t>426100</t>
  </si>
  <si>
    <t>426400</t>
  </si>
  <si>
    <t>426700</t>
  </si>
  <si>
    <t>482300</t>
  </si>
  <si>
    <t>489100</t>
  </si>
  <si>
    <t>512100</t>
  </si>
  <si>
    <t>512200</t>
  </si>
  <si>
    <t>513200</t>
  </si>
  <si>
    <t>513300</t>
  </si>
  <si>
    <t>513400</t>
  </si>
  <si>
    <t>Փաստ</t>
  </si>
  <si>
    <t>Կատարման % ճշտված պլանի նկատմամբ</t>
  </si>
  <si>
    <t>1.1 ԱՇԽԱՏԱՆՔԻ ՎԱՐՁԱՏՐՈՒԹՅՈՒՆ</t>
  </si>
  <si>
    <t>- Աշխատողների աշխատավարձեր և հավելավճարներ</t>
  </si>
  <si>
    <t>- Պարգևատրումներ, դրամական խրախուսումներ և հատուկ վճարներ</t>
  </si>
  <si>
    <t>- Քաղաքացիական, դատական և պետական այլ ծառայողների պարգևատրում</t>
  </si>
  <si>
    <t>2. ԾԱՌԱՅՈՒԹՅՈՒՆՆԵՐԻ ԵՎ ԱՊՐԱՆՔՆԵՐԻ ՁԵՌՔԲԵՐՈՒՄ</t>
  </si>
  <si>
    <t>2.1. Շարունակական ծախսեր</t>
  </si>
  <si>
    <t xml:space="preserve">- Էներգետիկ ծառայություններ </t>
  </si>
  <si>
    <t>- Կոմունալ ծառայություններ</t>
  </si>
  <si>
    <t xml:space="preserve">- Կապի ծառայություններ </t>
  </si>
  <si>
    <t>- Ապահովագրական ծախսեր</t>
  </si>
  <si>
    <t>- Գույքի և սարքավորումների վարձակալություն</t>
  </si>
  <si>
    <t xml:space="preserve">- Արտագերատեսչական ծախսեր </t>
  </si>
  <si>
    <t>2.2. Գործուղումների և շրջագայության ծախսեր</t>
  </si>
  <si>
    <t>- Ներքին գործուղումներ</t>
  </si>
  <si>
    <t>- Արտասահմանյան գործուղումների գծով ծախսեր</t>
  </si>
  <si>
    <t>2.3. Պայմանագրային այլ ծառայությունների ձեռքբերում</t>
  </si>
  <si>
    <t>- վարչական ծառայություններ</t>
  </si>
  <si>
    <t>- Տեղեկատվական ծառայություն</t>
  </si>
  <si>
    <t>- Ներկայացուցչական ծախսեր</t>
  </si>
  <si>
    <t>- Ընդհանուր բնույթի այլ ծառայություններ</t>
  </si>
  <si>
    <t>2.4. Այլ մասնագիտական ծառայությունների ձեռքբերում</t>
  </si>
  <si>
    <t>Մասնագիտական ծառայություններ</t>
  </si>
  <si>
    <t>2.5. Ընթացիկ նորոգում և պահպանում (ծառայություններ և նյութեր)</t>
  </si>
  <si>
    <t>- Շենքերի և կառույցների ընթացիկ նորոգում և պահպանում</t>
  </si>
  <si>
    <t>- Մեքենաների և սարքավորումների ընթացիկ նորոգում և պահպանում</t>
  </si>
  <si>
    <t>2.6. Նյութեր (ապրանքներ)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</si>
  <si>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</si>
  <si>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</si>
  <si>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</si>
  <si>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7. ԱՅԼ ԾԱԽՍԵՐ</t>
  </si>
  <si>
    <t xml:space="preserve">7.2. Հարկեր, պարտադիր վճարներ և տույժեր, որոնք կառավարման տարբեր մակարդակների կողմից կիրառվում են միմյանց նկատմամբ </t>
  </si>
  <si>
    <t>- Պարտադիր վճարներ</t>
  </si>
  <si>
    <t>7.7. Պահուստային միջոցներ</t>
  </si>
  <si>
    <t>- Պահուստային միջոցներ</t>
  </si>
  <si>
    <t>Բ. ՈՉ ՖԻՆԱՆՍԱԿԱՆ ԱԿՏԻՎՆԵՐԻ ՀԵՏ ԳՈՐԾԱՌՆՈՒԹՅՈՒՆՆԵՐ</t>
  </si>
  <si>
    <t>ՈՉ ՖԻՆԱՆՍԱԿԱՆ ԱԿՏԻՎՆԵՐԻ ԳԾՈՎ ԾԱԽՍԵՐ</t>
  </si>
  <si>
    <t>1. ՀԻՄՆԱԿԱՆ ՄԻՋՈՑՆԵՐ</t>
  </si>
  <si>
    <t>- Տրանսպորտային սարքավորումներ</t>
  </si>
  <si>
    <t>- Վարչական սարքավորումներ</t>
  </si>
  <si>
    <t>- Ոչ նյութական հիմնական միջոցներ</t>
  </si>
  <si>
    <t>- Գեոդեզիական քարտեզագրական ծախսեր</t>
  </si>
  <si>
    <t xml:space="preserve">- Նախագծահետազոտական ծախսեր </t>
  </si>
  <si>
    <t>Հավելված N 3</t>
  </si>
  <si>
    <t>Հաշվետվություն</t>
  </si>
  <si>
    <t>Հայաստանի Հանրապետության կառավարությանն առընթեր անշարժ գույքի կադաստրի պետական կոմիտեի համակարգի 2015 թվականի ծախսերի կատարման վերաբերյալ</t>
  </si>
  <si>
    <t>(հազար դրամ)</t>
  </si>
  <si>
    <t>ԾԱԽՍԱՅԻՆ ՀՈԴՎԱԾՆԵՐԻ ԱՆՎԱՆՈՒՄՆԵՐԸ</t>
  </si>
  <si>
    <t xml:space="preserve">ԸՆԴԱՄԵՆԸ ԾԱԽՍԵՐ  </t>
  </si>
  <si>
    <t>Տարեկան պլան*</t>
  </si>
  <si>
    <t>Տարեկան ճշտված պլան**</t>
  </si>
  <si>
    <t>Ա. ԸՆԹԱՑԻԿ ԾԱԽՍԵՐ</t>
  </si>
  <si>
    <t>* Սահմանված է &lt;&lt;Հայաստանի Հանրապետության 2015 թվականի պետական բյուջեի մասին&gt;&gt; ՀՀ օրենքով:</t>
  </si>
  <si>
    <t>** Հաշվի են առնված Հայաստանի Հանրապետության կառավարության որոշումներով և պետական մարմինների ներկայացմամբ կատարված փոփոխությունները: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</si>
</sst>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#,##0.00\ ;\(#,##0.00\)"/>
    <numFmt numFmtId="173" formatCode="#,##0.00&quot;  &quot;;[Red]\-#,##0.00&quot;  &quot;"/>
    <numFmt numFmtId="177" formatCode="#,##0.0&quot;  &quot;;[Red]\-#,##0.0&quot;  &quot;"/>
    <numFmt numFmtId="178" formatCode="0.0%"/>
  </numFmts>
  <fonts count="7" x14ac:knownFonts="1">
    <font>
      <sz val="8"/>
      <name val="GHEA Grapalat"/>
    </font>
    <font>
      <sz val="10"/>
      <name val="Arial"/>
    </font>
    <font>
      <b/>
      <sz val="8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73" fontId="1" fillId="0" borderId="0" applyFont="0" applyFill="0" applyProtection="0"/>
  </cellStyleXfs>
  <cellXfs count="27">
    <xf numFmtId="0" fontId="0" fillId="0" borderId="0" xfId="0"/>
    <xf numFmtId="0" fontId="0" fillId="0" borderId="0" xfId="0" applyAlignment="1">
      <alignment horizontal="left" vertical="top" wrapText="1"/>
    </xf>
    <xf numFmtId="171" fontId="0" fillId="0" borderId="0" xfId="0" applyNumberFormat="1" applyAlignment="1">
      <alignment horizontal="right" vertical="top"/>
    </xf>
    <xf numFmtId="17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1" fontId="5" fillId="0" borderId="1" xfId="0" applyNumberFormat="1" applyFont="1" applyBorder="1" applyAlignment="1">
      <alignment horizontal="center" vertical="center" wrapText="1"/>
    </xf>
    <xf numFmtId="171" fontId="5" fillId="0" borderId="2" xfId="0" applyNumberFormat="1" applyFont="1" applyBorder="1" applyAlignment="1">
      <alignment horizontal="center" vertical="center" wrapText="1"/>
    </xf>
    <xf numFmtId="171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Border="1" applyAlignment="1">
      <alignment horizontal="left" vertical="top" wrapText="1"/>
    </xf>
    <xf numFmtId="177" fontId="5" fillId="0" borderId="5" xfId="1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right" vertical="top"/>
    </xf>
    <xf numFmtId="178" fontId="5" fillId="0" borderId="6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abSelected="1" showOutlineSymbols="0" topLeftCell="A53" workbookViewId="0">
      <selection activeCell="H12" sqref="H12"/>
    </sheetView>
  </sheetViews>
  <sheetFormatPr defaultColWidth="9.140625" defaultRowHeight="12.75" customHeight="1" x14ac:dyDescent="0.25"/>
  <cols>
    <col min="1" max="1" width="9.5703125" style="1" customWidth="1"/>
    <col min="2" max="6" width="9.140625" style="1" customWidth="1"/>
    <col min="7" max="7" width="40" style="1" customWidth="1"/>
    <col min="8" max="8" width="21.7109375" style="2" customWidth="1"/>
    <col min="9" max="9" width="21.5703125" style="2" customWidth="1"/>
    <col min="10" max="10" width="19.5703125" style="2" customWidth="1"/>
    <col min="11" max="11" width="17.140625" style="2" customWidth="1"/>
    <col min="12" max="32" width="12.85546875" style="2" customWidth="1"/>
  </cols>
  <sheetData>
    <row r="1" spans="1:32" ht="15.75" customHeight="1" x14ac:dyDescent="0.25">
      <c r="K1" s="4" t="s">
        <v>73</v>
      </c>
    </row>
    <row r="2" spans="1:32" ht="14.25" customHeight="1" x14ac:dyDescent="0.25"/>
    <row r="4" spans="1:32" ht="26.25" customHeight="1" x14ac:dyDescent="0.25">
      <c r="A4" s="19" t="s">
        <v>74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32" ht="15" customHeight="1" x14ac:dyDescent="0.25"/>
    <row r="6" spans="1:32" ht="46.5" customHeight="1" x14ac:dyDescent="0.25">
      <c r="A6" s="20" t="s">
        <v>75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9" spans="1:32" ht="12.75" customHeight="1" x14ac:dyDescent="0.25">
      <c r="J9" s="16" t="s">
        <v>76</v>
      </c>
      <c r="K9" s="16"/>
    </row>
    <row r="10" spans="1:32" ht="60.75" customHeight="1" x14ac:dyDescent="0.25">
      <c r="A10" s="17" t="s">
        <v>77</v>
      </c>
      <c r="B10" s="18"/>
      <c r="C10" s="18"/>
      <c r="D10" s="18"/>
      <c r="E10" s="18"/>
      <c r="F10" s="18"/>
      <c r="G10" s="18"/>
      <c r="H10" s="5" t="s">
        <v>79</v>
      </c>
      <c r="I10" s="6" t="s">
        <v>80</v>
      </c>
      <c r="J10" s="6" t="s">
        <v>29</v>
      </c>
      <c r="K10" s="7" t="s">
        <v>30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/>
    </row>
    <row r="11" spans="1:32" ht="23.25" customHeight="1" x14ac:dyDescent="0.25">
      <c r="A11" s="24" t="s">
        <v>78</v>
      </c>
      <c r="B11" s="25"/>
      <c r="C11" s="25"/>
      <c r="D11" s="25"/>
      <c r="E11" s="25"/>
      <c r="F11" s="25"/>
      <c r="G11" s="26"/>
      <c r="H11" s="11">
        <v>4181799.5</v>
      </c>
      <c r="I11" s="11">
        <v>4181799.5</v>
      </c>
      <c r="J11" s="11">
        <v>3230133.69</v>
      </c>
      <c r="K11" s="13">
        <f>J11/I11</f>
        <v>0.77242672442808413</v>
      </c>
      <c r="AF11"/>
    </row>
    <row r="12" spans="1:32" ht="20.25" customHeight="1" x14ac:dyDescent="0.25">
      <c r="A12" s="8" t="s">
        <v>0</v>
      </c>
      <c r="B12" s="21" t="s">
        <v>81</v>
      </c>
      <c r="C12" s="22"/>
      <c r="D12" s="22"/>
      <c r="E12" s="22"/>
      <c r="F12" s="22"/>
      <c r="G12" s="23"/>
      <c r="H12" s="11">
        <v>3611898.7</v>
      </c>
      <c r="I12" s="11">
        <v>3600380.1</v>
      </c>
      <c r="J12" s="11">
        <v>2693143.89</v>
      </c>
      <c r="K12" s="13">
        <f t="shared" ref="K12:K54" si="0">J12/I12</f>
        <v>0.74801654691958774</v>
      </c>
      <c r="AF12"/>
    </row>
    <row r="13" spans="1:32" ht="18.75" customHeight="1" x14ac:dyDescent="0.25">
      <c r="A13" s="8" t="s">
        <v>0</v>
      </c>
      <c r="B13" s="21" t="s">
        <v>31</v>
      </c>
      <c r="C13" s="22"/>
      <c r="D13" s="22"/>
      <c r="E13" s="22"/>
      <c r="F13" s="22"/>
      <c r="G13" s="23"/>
      <c r="H13" s="11">
        <v>3036777.7</v>
      </c>
      <c r="I13" s="11">
        <v>3021246.3</v>
      </c>
      <c r="J13" s="11">
        <v>2227799.38</v>
      </c>
      <c r="K13" s="13">
        <f t="shared" si="0"/>
        <v>0.73737761135197755</v>
      </c>
      <c r="AF13"/>
    </row>
    <row r="14" spans="1:32" ht="17.100000000000001" customHeight="1" x14ac:dyDescent="0.25">
      <c r="A14" s="8" t="s">
        <v>1</v>
      </c>
      <c r="B14" s="21" t="s">
        <v>32</v>
      </c>
      <c r="C14" s="22"/>
      <c r="D14" s="22"/>
      <c r="E14" s="22"/>
      <c r="F14" s="22"/>
      <c r="G14" s="23"/>
      <c r="H14" s="11">
        <v>2388940</v>
      </c>
      <c r="I14" s="11">
        <v>2377421.4</v>
      </c>
      <c r="J14" s="11">
        <v>1937857.97</v>
      </c>
      <c r="K14" s="13">
        <f t="shared" si="0"/>
        <v>0.81510916407162826</v>
      </c>
      <c r="AF14"/>
    </row>
    <row r="15" spans="1:32" ht="17.100000000000001" customHeight="1" x14ac:dyDescent="0.25">
      <c r="A15" s="8" t="s">
        <v>2</v>
      </c>
      <c r="B15" s="21" t="s">
        <v>33</v>
      </c>
      <c r="C15" s="22"/>
      <c r="D15" s="22"/>
      <c r="E15" s="22"/>
      <c r="F15" s="22"/>
      <c r="G15" s="23"/>
      <c r="H15" s="11">
        <v>522937.5</v>
      </c>
      <c r="I15" s="11">
        <v>518924.7</v>
      </c>
      <c r="J15" s="11">
        <v>180389.41</v>
      </c>
      <c r="K15" s="13">
        <f t="shared" si="0"/>
        <v>0.34762155279947166</v>
      </c>
      <c r="AF15"/>
    </row>
    <row r="16" spans="1:32" ht="17.100000000000001" customHeight="1" x14ac:dyDescent="0.25">
      <c r="A16" s="8" t="s">
        <v>3</v>
      </c>
      <c r="B16" s="21" t="s">
        <v>34</v>
      </c>
      <c r="C16" s="22"/>
      <c r="D16" s="22"/>
      <c r="E16" s="22"/>
      <c r="F16" s="22"/>
      <c r="G16" s="23"/>
      <c r="H16" s="11">
        <v>124900.2</v>
      </c>
      <c r="I16" s="11">
        <v>124900.2</v>
      </c>
      <c r="J16" s="11">
        <v>109552</v>
      </c>
      <c r="K16" s="13">
        <f t="shared" si="0"/>
        <v>0.87711628964565314</v>
      </c>
      <c r="AF16"/>
    </row>
    <row r="17" spans="1:32" ht="17.100000000000001" customHeight="1" x14ac:dyDescent="0.25">
      <c r="A17" s="8" t="s">
        <v>0</v>
      </c>
      <c r="B17" s="21" t="s">
        <v>35</v>
      </c>
      <c r="C17" s="22"/>
      <c r="D17" s="22"/>
      <c r="E17" s="22"/>
      <c r="F17" s="22"/>
      <c r="G17" s="23"/>
      <c r="H17" s="11">
        <v>564121</v>
      </c>
      <c r="I17" s="11">
        <v>568133.80000000005</v>
      </c>
      <c r="J17" s="11">
        <v>462424.9</v>
      </c>
      <c r="K17" s="13">
        <f t="shared" si="0"/>
        <v>0.81393661141090357</v>
      </c>
      <c r="AF17"/>
    </row>
    <row r="18" spans="1:32" ht="17.100000000000001" customHeight="1" x14ac:dyDescent="0.25">
      <c r="A18" s="8" t="s">
        <v>0</v>
      </c>
      <c r="B18" s="21" t="s">
        <v>36</v>
      </c>
      <c r="C18" s="22"/>
      <c r="D18" s="22"/>
      <c r="E18" s="22"/>
      <c r="F18" s="22"/>
      <c r="G18" s="23"/>
      <c r="H18" s="11">
        <v>257523.7</v>
      </c>
      <c r="I18" s="11">
        <v>259436.5</v>
      </c>
      <c r="J18" s="11">
        <v>218643.37</v>
      </c>
      <c r="K18" s="13">
        <f t="shared" si="0"/>
        <v>0.8427625642498261</v>
      </c>
      <c r="AF18"/>
    </row>
    <row r="19" spans="1:32" ht="17.100000000000001" customHeight="1" x14ac:dyDescent="0.25">
      <c r="A19" s="8" t="s">
        <v>4</v>
      </c>
      <c r="B19" s="21" t="s">
        <v>37</v>
      </c>
      <c r="C19" s="22"/>
      <c r="D19" s="22"/>
      <c r="E19" s="22"/>
      <c r="F19" s="22"/>
      <c r="G19" s="23"/>
      <c r="H19" s="11">
        <v>127170</v>
      </c>
      <c r="I19" s="11">
        <v>125070</v>
      </c>
      <c r="J19" s="11">
        <v>86937.44</v>
      </c>
      <c r="K19" s="13">
        <f t="shared" si="0"/>
        <v>0.69511025825537698</v>
      </c>
      <c r="AF19"/>
    </row>
    <row r="20" spans="1:32" ht="17.100000000000001" customHeight="1" x14ac:dyDescent="0.25">
      <c r="A20" s="8" t="s">
        <v>5</v>
      </c>
      <c r="B20" s="21" t="s">
        <v>38</v>
      </c>
      <c r="C20" s="22"/>
      <c r="D20" s="22"/>
      <c r="E20" s="22"/>
      <c r="F20" s="22"/>
      <c r="G20" s="23"/>
      <c r="H20" s="11">
        <v>1826.6</v>
      </c>
      <c r="I20" s="11">
        <v>1826.6</v>
      </c>
      <c r="J20" s="11">
        <v>1488.02</v>
      </c>
      <c r="K20" s="13">
        <f t="shared" si="0"/>
        <v>0.81463922040950398</v>
      </c>
      <c r="AF20"/>
    </row>
    <row r="21" spans="1:32" ht="17.100000000000001" customHeight="1" x14ac:dyDescent="0.25">
      <c r="A21" s="8" t="s">
        <v>6</v>
      </c>
      <c r="B21" s="21" t="s">
        <v>39</v>
      </c>
      <c r="C21" s="22"/>
      <c r="D21" s="22"/>
      <c r="E21" s="22"/>
      <c r="F21" s="22"/>
      <c r="G21" s="23"/>
      <c r="H21" s="11">
        <v>27795.9</v>
      </c>
      <c r="I21" s="11">
        <v>27795.9</v>
      </c>
      <c r="J21" s="11">
        <v>25975.31</v>
      </c>
      <c r="K21" s="13">
        <f t="shared" si="0"/>
        <v>0.93450149122712345</v>
      </c>
      <c r="AF21"/>
    </row>
    <row r="22" spans="1:32" ht="17.100000000000001" customHeight="1" x14ac:dyDescent="0.25">
      <c r="A22" s="8" t="s">
        <v>7</v>
      </c>
      <c r="B22" s="21" t="s">
        <v>40</v>
      </c>
      <c r="C22" s="22"/>
      <c r="D22" s="22"/>
      <c r="E22" s="22"/>
      <c r="F22" s="22"/>
      <c r="G22" s="23"/>
      <c r="H22" s="11">
        <v>2000</v>
      </c>
      <c r="I22" s="11">
        <v>2000</v>
      </c>
      <c r="J22" s="11">
        <v>1853.25</v>
      </c>
      <c r="K22" s="13">
        <f t="shared" si="0"/>
        <v>0.92662500000000003</v>
      </c>
      <c r="AF22"/>
    </row>
    <row r="23" spans="1:32" ht="17.100000000000001" customHeight="1" x14ac:dyDescent="0.25">
      <c r="A23" s="8" t="s">
        <v>8</v>
      </c>
      <c r="B23" s="21" t="s">
        <v>41</v>
      </c>
      <c r="C23" s="22"/>
      <c r="D23" s="22"/>
      <c r="E23" s="22"/>
      <c r="F23" s="22"/>
      <c r="G23" s="23"/>
      <c r="H23" s="11">
        <v>64000</v>
      </c>
      <c r="I23" s="11">
        <v>64000</v>
      </c>
      <c r="J23" s="11">
        <v>63676.95</v>
      </c>
      <c r="K23" s="13">
        <f t="shared" si="0"/>
        <v>0.99495234374999997</v>
      </c>
      <c r="AF23"/>
    </row>
    <row r="24" spans="1:32" ht="17.100000000000001" customHeight="1" x14ac:dyDescent="0.25">
      <c r="A24" s="8" t="s">
        <v>9</v>
      </c>
      <c r="B24" s="21" t="s">
        <v>42</v>
      </c>
      <c r="C24" s="22"/>
      <c r="D24" s="22"/>
      <c r="E24" s="22"/>
      <c r="F24" s="22"/>
      <c r="G24" s="23"/>
      <c r="H24" s="11">
        <v>34731.199999999997</v>
      </c>
      <c r="I24" s="11">
        <v>38744</v>
      </c>
      <c r="J24" s="11">
        <v>38712.400000000001</v>
      </c>
      <c r="K24" s="13">
        <f t="shared" si="0"/>
        <v>0.99918438984100766</v>
      </c>
      <c r="AF24"/>
    </row>
    <row r="25" spans="1:32" ht="17.100000000000001" customHeight="1" x14ac:dyDescent="0.25">
      <c r="A25" s="8" t="s">
        <v>0</v>
      </c>
      <c r="B25" s="21" t="s">
        <v>43</v>
      </c>
      <c r="C25" s="22"/>
      <c r="D25" s="22"/>
      <c r="E25" s="22"/>
      <c r="F25" s="22"/>
      <c r="G25" s="23"/>
      <c r="H25" s="11">
        <v>22000</v>
      </c>
      <c r="I25" s="11">
        <v>22000</v>
      </c>
      <c r="J25" s="11">
        <v>9054.2999999999993</v>
      </c>
      <c r="K25" s="13">
        <f t="shared" si="0"/>
        <v>0.41155909090909087</v>
      </c>
      <c r="AF25"/>
    </row>
    <row r="26" spans="1:32" ht="17.100000000000001" customHeight="1" x14ac:dyDescent="0.25">
      <c r="A26" s="8" t="s">
        <v>10</v>
      </c>
      <c r="B26" s="21" t="s">
        <v>44</v>
      </c>
      <c r="C26" s="22"/>
      <c r="D26" s="22"/>
      <c r="E26" s="22"/>
      <c r="F26" s="22"/>
      <c r="G26" s="23"/>
      <c r="H26" s="11">
        <v>12000</v>
      </c>
      <c r="I26" s="11">
        <v>12000</v>
      </c>
      <c r="J26" s="11">
        <v>7680.3</v>
      </c>
      <c r="K26" s="13">
        <f t="shared" si="0"/>
        <v>0.64002500000000007</v>
      </c>
      <c r="AF26"/>
    </row>
    <row r="27" spans="1:32" ht="17.100000000000001" customHeight="1" x14ac:dyDescent="0.25">
      <c r="A27" s="8" t="s">
        <v>11</v>
      </c>
      <c r="B27" s="21" t="s">
        <v>45</v>
      </c>
      <c r="C27" s="22"/>
      <c r="D27" s="22"/>
      <c r="E27" s="22"/>
      <c r="F27" s="22"/>
      <c r="G27" s="23"/>
      <c r="H27" s="11">
        <v>10000</v>
      </c>
      <c r="I27" s="11">
        <v>10000</v>
      </c>
      <c r="J27" s="11">
        <v>1374</v>
      </c>
      <c r="K27" s="13">
        <f t="shared" si="0"/>
        <v>0.13739999999999999</v>
      </c>
      <c r="AF27"/>
    </row>
    <row r="28" spans="1:32" ht="17.100000000000001" customHeight="1" x14ac:dyDescent="0.25">
      <c r="A28" s="8" t="s">
        <v>0</v>
      </c>
      <c r="B28" s="21" t="s">
        <v>46</v>
      </c>
      <c r="C28" s="22"/>
      <c r="D28" s="22"/>
      <c r="E28" s="22"/>
      <c r="F28" s="22"/>
      <c r="G28" s="23"/>
      <c r="H28" s="11">
        <v>42000</v>
      </c>
      <c r="I28" s="11">
        <v>44100</v>
      </c>
      <c r="J28" s="11">
        <v>27875.39</v>
      </c>
      <c r="K28" s="13">
        <f t="shared" si="0"/>
        <v>0.6320950113378685</v>
      </c>
      <c r="AF28"/>
    </row>
    <row r="29" spans="1:32" ht="17.100000000000001" customHeight="1" x14ac:dyDescent="0.25">
      <c r="A29" s="8" t="s">
        <v>12</v>
      </c>
      <c r="B29" s="21" t="s">
        <v>47</v>
      </c>
      <c r="C29" s="22"/>
      <c r="D29" s="22"/>
      <c r="E29" s="22"/>
      <c r="F29" s="22"/>
      <c r="G29" s="23"/>
      <c r="H29" s="11">
        <v>500</v>
      </c>
      <c r="I29" s="11">
        <v>500</v>
      </c>
      <c r="J29" s="11">
        <v>150</v>
      </c>
      <c r="K29" s="13">
        <f t="shared" si="0"/>
        <v>0.3</v>
      </c>
      <c r="AF29"/>
    </row>
    <row r="30" spans="1:32" ht="17.100000000000001" customHeight="1" x14ac:dyDescent="0.25">
      <c r="A30" s="8" t="s">
        <v>13</v>
      </c>
      <c r="B30" s="21" t="s">
        <v>48</v>
      </c>
      <c r="C30" s="22"/>
      <c r="D30" s="22"/>
      <c r="E30" s="22"/>
      <c r="F30" s="22"/>
      <c r="G30" s="23"/>
      <c r="H30" s="11">
        <v>7000</v>
      </c>
      <c r="I30" s="11">
        <v>9100</v>
      </c>
      <c r="J30" s="11">
        <v>5563.11</v>
      </c>
      <c r="K30" s="13">
        <f t="shared" si="0"/>
        <v>0.61133076923076923</v>
      </c>
      <c r="AF30"/>
    </row>
    <row r="31" spans="1:32" ht="17.100000000000001" customHeight="1" x14ac:dyDescent="0.25">
      <c r="A31" s="8" t="s">
        <v>14</v>
      </c>
      <c r="B31" s="21" t="s">
        <v>49</v>
      </c>
      <c r="C31" s="22"/>
      <c r="D31" s="22"/>
      <c r="E31" s="22"/>
      <c r="F31" s="22"/>
      <c r="G31" s="23"/>
      <c r="H31" s="11">
        <v>5000</v>
      </c>
      <c r="I31" s="11">
        <v>5000</v>
      </c>
      <c r="J31" s="11">
        <v>1796.25</v>
      </c>
      <c r="K31" s="13">
        <f t="shared" si="0"/>
        <v>0.35925000000000001</v>
      </c>
      <c r="AF31"/>
    </row>
    <row r="32" spans="1:32" ht="17.100000000000001" customHeight="1" x14ac:dyDescent="0.25">
      <c r="A32" s="8" t="s">
        <v>15</v>
      </c>
      <c r="B32" s="21" t="s">
        <v>50</v>
      </c>
      <c r="C32" s="22"/>
      <c r="D32" s="22"/>
      <c r="E32" s="22"/>
      <c r="F32" s="22"/>
      <c r="G32" s="23"/>
      <c r="H32" s="11">
        <v>29500</v>
      </c>
      <c r="I32" s="11">
        <v>29500</v>
      </c>
      <c r="J32" s="11">
        <v>20366.03</v>
      </c>
      <c r="K32" s="13">
        <f t="shared" si="0"/>
        <v>0.69037389830508467</v>
      </c>
      <c r="AF32"/>
    </row>
    <row r="33" spans="1:32" ht="17.100000000000001" customHeight="1" x14ac:dyDescent="0.25">
      <c r="A33" s="8" t="s">
        <v>0</v>
      </c>
      <c r="B33" s="21" t="s">
        <v>51</v>
      </c>
      <c r="C33" s="22"/>
      <c r="D33" s="22"/>
      <c r="E33" s="22"/>
      <c r="F33" s="22"/>
      <c r="G33" s="23"/>
      <c r="H33" s="11">
        <v>89000</v>
      </c>
      <c r="I33" s="11">
        <v>89000</v>
      </c>
      <c r="J33" s="11">
        <v>81068.73</v>
      </c>
      <c r="K33" s="13">
        <f t="shared" si="0"/>
        <v>0.91088460674157301</v>
      </c>
      <c r="AF33"/>
    </row>
    <row r="34" spans="1:32" ht="17.100000000000001" customHeight="1" x14ac:dyDescent="0.25">
      <c r="A34" s="8" t="s">
        <v>16</v>
      </c>
      <c r="B34" s="21" t="s">
        <v>52</v>
      </c>
      <c r="C34" s="22"/>
      <c r="D34" s="22"/>
      <c r="E34" s="22"/>
      <c r="F34" s="22"/>
      <c r="G34" s="23"/>
      <c r="H34" s="11">
        <v>89000</v>
      </c>
      <c r="I34" s="11">
        <v>89000</v>
      </c>
      <c r="J34" s="11">
        <v>81068.73</v>
      </c>
      <c r="K34" s="13">
        <f t="shared" si="0"/>
        <v>0.91088460674157301</v>
      </c>
      <c r="AF34"/>
    </row>
    <row r="35" spans="1:32" ht="17.100000000000001" customHeight="1" x14ac:dyDescent="0.25">
      <c r="A35" s="8" t="s">
        <v>0</v>
      </c>
      <c r="B35" s="21" t="s">
        <v>53</v>
      </c>
      <c r="C35" s="22"/>
      <c r="D35" s="22"/>
      <c r="E35" s="22"/>
      <c r="F35" s="22"/>
      <c r="G35" s="23"/>
      <c r="H35" s="11">
        <v>58000</v>
      </c>
      <c r="I35" s="11">
        <v>58000</v>
      </c>
      <c r="J35" s="11">
        <v>53105.23</v>
      </c>
      <c r="K35" s="13">
        <f t="shared" si="0"/>
        <v>0.91560741379310351</v>
      </c>
      <c r="AF35"/>
    </row>
    <row r="36" spans="1:32" ht="17.100000000000001" customHeight="1" x14ac:dyDescent="0.25">
      <c r="A36" s="8" t="s">
        <v>17</v>
      </c>
      <c r="B36" s="21" t="s">
        <v>54</v>
      </c>
      <c r="C36" s="22"/>
      <c r="D36" s="22"/>
      <c r="E36" s="22"/>
      <c r="F36" s="22"/>
      <c r="G36" s="23"/>
      <c r="H36" s="11">
        <v>30000</v>
      </c>
      <c r="I36" s="11">
        <v>30000</v>
      </c>
      <c r="J36" s="11">
        <v>28361.03</v>
      </c>
      <c r="K36" s="13">
        <f t="shared" si="0"/>
        <v>0.94536766666666661</v>
      </c>
      <c r="AF36"/>
    </row>
    <row r="37" spans="1:32" ht="17.100000000000001" customHeight="1" x14ac:dyDescent="0.25">
      <c r="A37" s="8" t="s">
        <v>18</v>
      </c>
      <c r="B37" s="21" t="s">
        <v>55</v>
      </c>
      <c r="C37" s="22"/>
      <c r="D37" s="22"/>
      <c r="E37" s="22"/>
      <c r="F37" s="22"/>
      <c r="G37" s="23"/>
      <c r="H37" s="11">
        <v>28000</v>
      </c>
      <c r="I37" s="11">
        <v>28000</v>
      </c>
      <c r="J37" s="11">
        <v>24744.2</v>
      </c>
      <c r="K37" s="13">
        <f t="shared" si="0"/>
        <v>0.88372142857142855</v>
      </c>
      <c r="AF37"/>
    </row>
    <row r="38" spans="1:32" ht="17.100000000000001" customHeight="1" x14ac:dyDescent="0.25">
      <c r="A38" s="8" t="s">
        <v>0</v>
      </c>
      <c r="B38" s="21" t="s">
        <v>56</v>
      </c>
      <c r="C38" s="22"/>
      <c r="D38" s="22"/>
      <c r="E38" s="22"/>
      <c r="F38" s="22"/>
      <c r="G38" s="23"/>
      <c r="H38" s="11">
        <v>95597.3</v>
      </c>
      <c r="I38" s="11">
        <v>95597.3</v>
      </c>
      <c r="J38" s="11">
        <v>72677.88</v>
      </c>
      <c r="K38" s="13">
        <f t="shared" si="0"/>
        <v>0.76025034179835627</v>
      </c>
      <c r="AF38"/>
    </row>
    <row r="39" spans="1:32" ht="17.100000000000001" customHeight="1" x14ac:dyDescent="0.25">
      <c r="A39" s="8" t="s">
        <v>19</v>
      </c>
      <c r="B39" s="21" t="s">
        <v>57</v>
      </c>
      <c r="C39" s="22"/>
      <c r="D39" s="22"/>
      <c r="E39" s="22"/>
      <c r="F39" s="22"/>
      <c r="G39" s="23"/>
      <c r="H39" s="11">
        <v>35000</v>
      </c>
      <c r="I39" s="11">
        <v>35000</v>
      </c>
      <c r="J39" s="11">
        <v>18280.3</v>
      </c>
      <c r="K39" s="13">
        <f t="shared" si="0"/>
        <v>0.52229428571428571</v>
      </c>
      <c r="AF39"/>
    </row>
    <row r="40" spans="1:32" ht="17.100000000000001" customHeight="1" x14ac:dyDescent="0.25">
      <c r="A40" s="8" t="s">
        <v>20</v>
      </c>
      <c r="B40" s="21" t="s">
        <v>58</v>
      </c>
      <c r="C40" s="22"/>
      <c r="D40" s="22"/>
      <c r="E40" s="22"/>
      <c r="F40" s="22"/>
      <c r="G40" s="23"/>
      <c r="H40" s="11">
        <v>55597.3</v>
      </c>
      <c r="I40" s="11">
        <v>55597.3</v>
      </c>
      <c r="J40" s="11">
        <v>51682.06</v>
      </c>
      <c r="K40" s="13">
        <f t="shared" si="0"/>
        <v>0.9295785946439844</v>
      </c>
      <c r="AF40"/>
    </row>
    <row r="41" spans="1:32" ht="17.100000000000001" customHeight="1" x14ac:dyDescent="0.25">
      <c r="A41" s="8" t="s">
        <v>21</v>
      </c>
      <c r="B41" s="21" t="s">
        <v>59</v>
      </c>
      <c r="C41" s="22"/>
      <c r="D41" s="22"/>
      <c r="E41" s="22"/>
      <c r="F41" s="22"/>
      <c r="G41" s="23"/>
      <c r="H41" s="11">
        <v>5000</v>
      </c>
      <c r="I41" s="11">
        <v>5000</v>
      </c>
      <c r="J41" s="11">
        <v>2715.52</v>
      </c>
      <c r="K41" s="13">
        <f t="shared" si="0"/>
        <v>0.54310400000000003</v>
      </c>
      <c r="AF41"/>
    </row>
    <row r="42" spans="1:32" ht="17.100000000000001" customHeight="1" x14ac:dyDescent="0.25">
      <c r="A42" s="8" t="s">
        <v>0</v>
      </c>
      <c r="B42" s="21" t="s">
        <v>60</v>
      </c>
      <c r="C42" s="22"/>
      <c r="D42" s="22"/>
      <c r="E42" s="22"/>
      <c r="F42" s="22"/>
      <c r="G42" s="23"/>
      <c r="H42" s="11">
        <v>11000</v>
      </c>
      <c r="I42" s="11">
        <v>11000</v>
      </c>
      <c r="J42" s="11">
        <v>2919.61</v>
      </c>
      <c r="K42" s="13">
        <f t="shared" si="0"/>
        <v>0.26541909090909094</v>
      </c>
      <c r="AF42"/>
    </row>
    <row r="43" spans="1:32" ht="32.25" customHeight="1" x14ac:dyDescent="0.25">
      <c r="A43" s="8" t="s">
        <v>0</v>
      </c>
      <c r="B43" s="21" t="s">
        <v>61</v>
      </c>
      <c r="C43" s="22"/>
      <c r="D43" s="22"/>
      <c r="E43" s="22"/>
      <c r="F43" s="22"/>
      <c r="G43" s="23"/>
      <c r="H43" s="11">
        <v>6000</v>
      </c>
      <c r="I43" s="11">
        <v>6000</v>
      </c>
      <c r="J43" s="11">
        <v>2919.61</v>
      </c>
      <c r="K43" s="13">
        <f t="shared" si="0"/>
        <v>0.48660166666666671</v>
      </c>
      <c r="AF43"/>
    </row>
    <row r="44" spans="1:32" ht="17.100000000000001" customHeight="1" x14ac:dyDescent="0.25">
      <c r="A44" s="8" t="s">
        <v>22</v>
      </c>
      <c r="B44" s="21" t="s">
        <v>62</v>
      </c>
      <c r="C44" s="22"/>
      <c r="D44" s="22"/>
      <c r="E44" s="22"/>
      <c r="F44" s="22"/>
      <c r="G44" s="23"/>
      <c r="H44" s="11">
        <v>6000</v>
      </c>
      <c r="I44" s="11">
        <v>6000</v>
      </c>
      <c r="J44" s="11">
        <v>2919.61</v>
      </c>
      <c r="K44" s="13">
        <f t="shared" si="0"/>
        <v>0.48660166666666671</v>
      </c>
      <c r="AF44"/>
    </row>
    <row r="45" spans="1:32" ht="17.100000000000001" customHeight="1" x14ac:dyDescent="0.25">
      <c r="A45" s="8" t="s">
        <v>0</v>
      </c>
      <c r="B45" s="21" t="s">
        <v>63</v>
      </c>
      <c r="C45" s="22"/>
      <c r="D45" s="22"/>
      <c r="E45" s="22"/>
      <c r="F45" s="22"/>
      <c r="G45" s="23"/>
      <c r="H45" s="11">
        <v>5000</v>
      </c>
      <c r="I45" s="11">
        <v>5000</v>
      </c>
      <c r="J45" s="11">
        <v>0</v>
      </c>
      <c r="K45" s="13">
        <f t="shared" si="0"/>
        <v>0</v>
      </c>
      <c r="AF45"/>
    </row>
    <row r="46" spans="1:32" ht="17.100000000000001" customHeight="1" x14ac:dyDescent="0.25">
      <c r="A46" s="8" t="s">
        <v>23</v>
      </c>
      <c r="B46" s="21" t="s">
        <v>64</v>
      </c>
      <c r="C46" s="22"/>
      <c r="D46" s="22"/>
      <c r="E46" s="22"/>
      <c r="F46" s="22"/>
      <c r="G46" s="23"/>
      <c r="H46" s="11">
        <v>5000</v>
      </c>
      <c r="I46" s="11">
        <v>5000</v>
      </c>
      <c r="J46" s="11">
        <v>0</v>
      </c>
      <c r="K46" s="13">
        <f t="shared" si="0"/>
        <v>0</v>
      </c>
      <c r="AF46"/>
    </row>
    <row r="47" spans="1:32" ht="18.75" customHeight="1" x14ac:dyDescent="0.25">
      <c r="A47" s="8" t="s">
        <v>0</v>
      </c>
      <c r="B47" s="21" t="s">
        <v>65</v>
      </c>
      <c r="C47" s="22"/>
      <c r="D47" s="22"/>
      <c r="E47" s="22"/>
      <c r="F47" s="22"/>
      <c r="G47" s="23"/>
      <c r="H47" s="11">
        <v>569900.80000000005</v>
      </c>
      <c r="I47" s="11">
        <v>581419.4</v>
      </c>
      <c r="J47" s="11">
        <v>536989.80000000005</v>
      </c>
      <c r="K47" s="13">
        <f t="shared" si="0"/>
        <v>0.9235842491667805</v>
      </c>
      <c r="AF47"/>
    </row>
    <row r="48" spans="1:32" ht="18" customHeight="1" x14ac:dyDescent="0.25">
      <c r="A48" s="8" t="s">
        <v>0</v>
      </c>
      <c r="B48" s="21" t="s">
        <v>66</v>
      </c>
      <c r="C48" s="22"/>
      <c r="D48" s="22"/>
      <c r="E48" s="22"/>
      <c r="F48" s="22"/>
      <c r="G48" s="23"/>
      <c r="H48" s="11">
        <v>569900.80000000005</v>
      </c>
      <c r="I48" s="11">
        <v>581419.4</v>
      </c>
      <c r="J48" s="11">
        <v>536989.80000000005</v>
      </c>
      <c r="K48" s="13">
        <f t="shared" si="0"/>
        <v>0.9235842491667805</v>
      </c>
      <c r="AF48"/>
    </row>
    <row r="49" spans="1:32" ht="15" customHeight="1" x14ac:dyDescent="0.25">
      <c r="A49" s="8" t="s">
        <v>0</v>
      </c>
      <c r="B49" s="21" t="s">
        <v>67</v>
      </c>
      <c r="C49" s="22"/>
      <c r="D49" s="22"/>
      <c r="E49" s="22"/>
      <c r="F49" s="22"/>
      <c r="G49" s="23"/>
      <c r="H49" s="11">
        <v>569900.80000000005</v>
      </c>
      <c r="I49" s="11">
        <v>581419.4</v>
      </c>
      <c r="J49" s="11">
        <v>536989.80000000005</v>
      </c>
      <c r="K49" s="13">
        <f t="shared" si="0"/>
        <v>0.9235842491667805</v>
      </c>
      <c r="AF49"/>
    </row>
    <row r="50" spans="1:32" ht="17.100000000000001" customHeight="1" x14ac:dyDescent="0.25">
      <c r="A50" s="8" t="s">
        <v>24</v>
      </c>
      <c r="B50" s="21" t="s">
        <v>68</v>
      </c>
      <c r="C50" s="22"/>
      <c r="D50" s="22"/>
      <c r="E50" s="22"/>
      <c r="F50" s="22"/>
      <c r="G50" s="23"/>
      <c r="H50" s="11">
        <v>11600</v>
      </c>
      <c r="I50" s="11">
        <v>11600</v>
      </c>
      <c r="J50" s="11">
        <v>0</v>
      </c>
      <c r="K50" s="13">
        <f t="shared" si="0"/>
        <v>0</v>
      </c>
      <c r="AF50"/>
    </row>
    <row r="51" spans="1:32" ht="17.100000000000001" customHeight="1" x14ac:dyDescent="0.25">
      <c r="A51" s="8" t="s">
        <v>25</v>
      </c>
      <c r="B51" s="21" t="s">
        <v>69</v>
      </c>
      <c r="C51" s="22"/>
      <c r="D51" s="22"/>
      <c r="E51" s="22"/>
      <c r="F51" s="22"/>
      <c r="G51" s="23"/>
      <c r="H51" s="11">
        <v>53400</v>
      </c>
      <c r="I51" s="11">
        <v>53400</v>
      </c>
      <c r="J51" s="11">
        <v>22831.7</v>
      </c>
      <c r="K51" s="13">
        <f t="shared" si="0"/>
        <v>0.427559925093633</v>
      </c>
      <c r="AF51"/>
    </row>
    <row r="52" spans="1:32" ht="17.100000000000001" customHeight="1" x14ac:dyDescent="0.25">
      <c r="A52" s="8" t="s">
        <v>26</v>
      </c>
      <c r="B52" s="21" t="s">
        <v>70</v>
      </c>
      <c r="C52" s="22"/>
      <c r="D52" s="22"/>
      <c r="E52" s="22"/>
      <c r="F52" s="22"/>
      <c r="G52" s="23"/>
      <c r="H52" s="11">
        <v>20000</v>
      </c>
      <c r="I52" s="11">
        <v>17000</v>
      </c>
      <c r="J52" s="11">
        <v>16920</v>
      </c>
      <c r="K52" s="13">
        <f t="shared" si="0"/>
        <v>0.99529411764705877</v>
      </c>
      <c r="AF52"/>
    </row>
    <row r="53" spans="1:32" ht="17.100000000000001" customHeight="1" x14ac:dyDescent="0.25">
      <c r="A53" s="8" t="s">
        <v>27</v>
      </c>
      <c r="B53" s="21" t="s">
        <v>71</v>
      </c>
      <c r="C53" s="22"/>
      <c r="D53" s="22"/>
      <c r="E53" s="22"/>
      <c r="F53" s="22"/>
      <c r="G53" s="23"/>
      <c r="H53" s="11">
        <v>482900.8</v>
      </c>
      <c r="I53" s="11">
        <v>497419.4</v>
      </c>
      <c r="J53" s="11">
        <v>496638.1</v>
      </c>
      <c r="K53" s="13">
        <f t="shared" si="0"/>
        <v>0.9984292932684169</v>
      </c>
      <c r="AF53"/>
    </row>
    <row r="54" spans="1:32" ht="17.100000000000001" customHeight="1" x14ac:dyDescent="0.25">
      <c r="A54" s="8" t="s">
        <v>28</v>
      </c>
      <c r="B54" s="21" t="s">
        <v>72</v>
      </c>
      <c r="C54" s="22"/>
      <c r="D54" s="22"/>
      <c r="E54" s="22"/>
      <c r="F54" s="22"/>
      <c r="G54" s="23"/>
      <c r="H54" s="11">
        <v>2000</v>
      </c>
      <c r="I54" s="11">
        <v>2000</v>
      </c>
      <c r="J54" s="11">
        <v>600</v>
      </c>
      <c r="K54" s="13">
        <f t="shared" si="0"/>
        <v>0.3</v>
      </c>
      <c r="AF54"/>
    </row>
    <row r="55" spans="1:32" ht="15.75" customHeight="1" x14ac:dyDescent="0.25">
      <c r="A55" s="15"/>
      <c r="B55" s="15"/>
      <c r="C55" s="15"/>
      <c r="D55" s="15"/>
      <c r="E55" s="15"/>
      <c r="F55" s="15"/>
      <c r="G55" s="15"/>
      <c r="H55" s="12"/>
      <c r="I55" s="12"/>
      <c r="J55" s="12"/>
      <c r="K55" s="14"/>
      <c r="AF55"/>
    </row>
    <row r="56" spans="1:32" ht="11.25" customHeight="1" x14ac:dyDescent="0.25">
      <c r="A56" s="10"/>
      <c r="B56" s="10"/>
      <c r="C56" s="10"/>
      <c r="D56" s="10"/>
      <c r="E56" s="10"/>
      <c r="F56" s="10"/>
      <c r="G56" s="10"/>
      <c r="H56" s="12"/>
      <c r="I56" s="12"/>
      <c r="J56" s="12"/>
      <c r="K56" s="14"/>
      <c r="AF56"/>
    </row>
    <row r="57" spans="1:32" ht="13.5" customHeight="1" x14ac:dyDescent="0.25">
      <c r="A57" s="10"/>
      <c r="B57" s="10"/>
      <c r="C57" s="10"/>
      <c r="D57" s="10"/>
      <c r="E57" s="10"/>
      <c r="F57" s="10"/>
      <c r="G57" s="10"/>
      <c r="H57" s="12"/>
      <c r="I57" s="12"/>
      <c r="J57" s="12"/>
      <c r="K57" s="14"/>
      <c r="AF57"/>
    </row>
    <row r="58" spans="1:32" ht="19.5" customHeight="1" x14ac:dyDescent="0.25">
      <c r="K58" s="14"/>
    </row>
    <row r="59" spans="1:32" ht="19.5" customHeight="1" x14ac:dyDescent="0.25">
      <c r="K59" s="14"/>
    </row>
    <row r="60" spans="1:32" ht="20.100000000000001" customHeight="1" x14ac:dyDescent="0.25">
      <c r="A60" s="9" t="s">
        <v>82</v>
      </c>
      <c r="K60" s="14"/>
    </row>
    <row r="61" spans="1:32" ht="20.100000000000001" customHeight="1" x14ac:dyDescent="0.25">
      <c r="A61" s="9" t="s">
        <v>83</v>
      </c>
      <c r="K61" s="14"/>
    </row>
    <row r="62" spans="1:32" ht="20.100000000000001" customHeight="1" x14ac:dyDescent="0.25">
      <c r="K62" s="14"/>
    </row>
    <row r="63" spans="1:32" ht="20.100000000000001" customHeight="1" x14ac:dyDescent="0.25">
      <c r="K63" s="14"/>
    </row>
    <row r="64" spans="1:32" ht="20.100000000000001" customHeight="1" x14ac:dyDescent="0.25">
      <c r="K64" s="14"/>
    </row>
    <row r="65" spans="11:11" ht="20.100000000000001" customHeight="1" x14ac:dyDescent="0.25">
      <c r="K65" s="14"/>
    </row>
    <row r="66" spans="11:11" ht="20.100000000000001" customHeight="1" x14ac:dyDescent="0.25">
      <c r="K66" s="14"/>
    </row>
    <row r="67" spans="11:11" ht="20.100000000000001" customHeight="1" x14ac:dyDescent="0.25">
      <c r="K67" s="14"/>
    </row>
    <row r="68" spans="11:11" ht="20.100000000000001" customHeight="1" x14ac:dyDescent="0.25">
      <c r="K68" s="14"/>
    </row>
    <row r="69" spans="11:11" ht="20.100000000000001" customHeight="1" x14ac:dyDescent="0.25">
      <c r="K69" s="14"/>
    </row>
    <row r="70" spans="11:11" ht="20.100000000000001" customHeight="1" x14ac:dyDescent="0.25">
      <c r="K70" s="14"/>
    </row>
    <row r="71" spans="11:11" ht="20.100000000000001" customHeight="1" x14ac:dyDescent="0.25">
      <c r="K71" s="14"/>
    </row>
    <row r="72" spans="11:11" ht="20.100000000000001" customHeight="1" x14ac:dyDescent="0.25">
      <c r="K72" s="14"/>
    </row>
    <row r="73" spans="11:11" ht="20.100000000000001" customHeight="1" x14ac:dyDescent="0.25">
      <c r="K73" s="14"/>
    </row>
    <row r="74" spans="11:11" ht="20.100000000000001" customHeight="1" x14ac:dyDescent="0.25">
      <c r="K74" s="14"/>
    </row>
    <row r="75" spans="11:11" ht="20.100000000000001" customHeight="1" x14ac:dyDescent="0.25">
      <c r="K75" s="14"/>
    </row>
    <row r="76" spans="11:11" ht="20.100000000000001" customHeight="1" x14ac:dyDescent="0.25">
      <c r="K76" s="14"/>
    </row>
    <row r="77" spans="11:11" ht="20.100000000000001" customHeight="1" x14ac:dyDescent="0.25">
      <c r="K77" s="14"/>
    </row>
    <row r="78" spans="11:11" ht="20.100000000000001" customHeight="1" x14ac:dyDescent="0.25">
      <c r="K78" s="14"/>
    </row>
    <row r="79" spans="11:11" ht="20.100000000000001" customHeight="1" x14ac:dyDescent="0.25">
      <c r="K79" s="14"/>
    </row>
    <row r="80" spans="11:11" ht="20.100000000000001" customHeight="1" x14ac:dyDescent="0.25">
      <c r="K80" s="14"/>
    </row>
    <row r="81" spans="11:11" ht="20.100000000000001" customHeight="1" x14ac:dyDescent="0.25">
      <c r="K81" s="14"/>
    </row>
    <row r="82" spans="11:11" ht="20.100000000000001" customHeight="1" x14ac:dyDescent="0.25">
      <c r="K82" s="14"/>
    </row>
    <row r="83" spans="11:11" ht="20.100000000000001" customHeight="1" x14ac:dyDescent="0.25">
      <c r="K83" s="14"/>
    </row>
    <row r="84" spans="11:11" ht="20.100000000000001" customHeight="1" x14ac:dyDescent="0.25">
      <c r="K84" s="14"/>
    </row>
    <row r="85" spans="11:11" ht="20.100000000000001" customHeight="1" x14ac:dyDescent="0.25">
      <c r="K85" s="14"/>
    </row>
    <row r="86" spans="11:11" ht="20.100000000000001" customHeight="1" x14ac:dyDescent="0.25">
      <c r="K86" s="14"/>
    </row>
    <row r="87" spans="11:11" ht="20.100000000000001" customHeight="1" x14ac:dyDescent="0.25">
      <c r="K87" s="14"/>
    </row>
    <row r="88" spans="11:11" ht="20.100000000000001" customHeight="1" x14ac:dyDescent="0.25">
      <c r="K88" s="14"/>
    </row>
    <row r="89" spans="11:11" ht="20.100000000000001" customHeight="1" x14ac:dyDescent="0.25">
      <c r="K89" s="14"/>
    </row>
    <row r="90" spans="11:11" ht="20.100000000000001" customHeight="1" x14ac:dyDescent="0.25">
      <c r="K90" s="14"/>
    </row>
    <row r="91" spans="11:11" ht="20.100000000000001" customHeight="1" x14ac:dyDescent="0.25">
      <c r="K91" s="14"/>
    </row>
    <row r="92" spans="11:11" ht="20.100000000000001" customHeight="1" x14ac:dyDescent="0.25">
      <c r="K92" s="14"/>
    </row>
    <row r="93" spans="11:11" ht="20.100000000000001" customHeight="1" x14ac:dyDescent="0.25">
      <c r="K93" s="14"/>
    </row>
    <row r="94" spans="11:11" ht="20.100000000000001" customHeight="1" x14ac:dyDescent="0.25">
      <c r="K94" s="14"/>
    </row>
    <row r="95" spans="11:11" ht="20.100000000000001" customHeight="1" x14ac:dyDescent="0.25">
      <c r="K95" s="14"/>
    </row>
    <row r="96" spans="11:11" ht="20.100000000000001" customHeight="1" x14ac:dyDescent="0.25">
      <c r="K96" s="14"/>
    </row>
    <row r="97" spans="11:11" ht="20.100000000000001" customHeight="1" x14ac:dyDescent="0.25">
      <c r="K97" s="14"/>
    </row>
    <row r="98" spans="11:11" ht="20.100000000000001" customHeight="1" x14ac:dyDescent="0.25">
      <c r="K98" s="14"/>
    </row>
    <row r="99" spans="11:11" ht="20.100000000000001" customHeight="1" x14ac:dyDescent="0.25">
      <c r="K99" s="14"/>
    </row>
    <row r="100" spans="11:11" ht="20.100000000000001" customHeight="1" x14ac:dyDescent="0.25">
      <c r="K100" s="14"/>
    </row>
    <row r="101" spans="11:11" ht="20.100000000000001" customHeight="1" x14ac:dyDescent="0.25">
      <c r="K101" s="14"/>
    </row>
    <row r="102" spans="11:11" ht="20.100000000000001" customHeight="1" x14ac:dyDescent="0.25"/>
    <row r="103" spans="11:11" ht="20.100000000000001" customHeight="1" x14ac:dyDescent="0.25"/>
    <row r="104" spans="11:11" ht="20.100000000000001" customHeight="1" x14ac:dyDescent="0.25"/>
    <row r="105" spans="11:11" ht="20.100000000000001" customHeight="1" x14ac:dyDescent="0.25"/>
    <row r="106" spans="11:11" ht="20.100000000000001" customHeight="1" x14ac:dyDescent="0.25"/>
    <row r="107" spans="11:11" ht="20.100000000000001" customHeight="1" x14ac:dyDescent="0.25"/>
    <row r="108" spans="11:11" ht="20.100000000000001" customHeight="1" x14ac:dyDescent="0.25"/>
    <row r="109" spans="11:11" ht="20.100000000000001" customHeight="1" x14ac:dyDescent="0.25"/>
    <row r="110" spans="11:11" ht="20.100000000000001" customHeight="1" x14ac:dyDescent="0.25"/>
    <row r="111" spans="11:11" ht="20.100000000000001" customHeight="1" x14ac:dyDescent="0.25"/>
    <row r="112" spans="11:11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</sheetData>
  <mergeCells count="49">
    <mergeCell ref="B15:G15"/>
    <mergeCell ref="B16:G16"/>
    <mergeCell ref="B17:G17"/>
    <mergeCell ref="B18:G18"/>
    <mergeCell ref="A11:G11"/>
    <mergeCell ref="B12:G12"/>
    <mergeCell ref="B13:G13"/>
    <mergeCell ref="B14:G14"/>
    <mergeCell ref="B23:G23"/>
    <mergeCell ref="B24:G24"/>
    <mergeCell ref="B25:G25"/>
    <mergeCell ref="B26:G26"/>
    <mergeCell ref="B19:G19"/>
    <mergeCell ref="B20:G20"/>
    <mergeCell ref="B21:G21"/>
    <mergeCell ref="B22:G22"/>
    <mergeCell ref="B31:G31"/>
    <mergeCell ref="B32:G32"/>
    <mergeCell ref="B33:G33"/>
    <mergeCell ref="B34:G34"/>
    <mergeCell ref="B27:G27"/>
    <mergeCell ref="B28:G28"/>
    <mergeCell ref="B29:G29"/>
    <mergeCell ref="B30:G30"/>
    <mergeCell ref="B39:G39"/>
    <mergeCell ref="B40:G40"/>
    <mergeCell ref="B41:G41"/>
    <mergeCell ref="B42:G42"/>
    <mergeCell ref="B35:G35"/>
    <mergeCell ref="B36:G36"/>
    <mergeCell ref="B37:G37"/>
    <mergeCell ref="B38:G38"/>
    <mergeCell ref="B48:G48"/>
    <mergeCell ref="B49:G49"/>
    <mergeCell ref="B50:G50"/>
    <mergeCell ref="B43:G43"/>
    <mergeCell ref="B44:G44"/>
    <mergeCell ref="B45:G45"/>
    <mergeCell ref="B46:G46"/>
    <mergeCell ref="A55:G55"/>
    <mergeCell ref="J9:K9"/>
    <mergeCell ref="A10:G10"/>
    <mergeCell ref="A4:K4"/>
    <mergeCell ref="A6:K6"/>
    <mergeCell ref="B51:G51"/>
    <mergeCell ref="B52:G52"/>
    <mergeCell ref="B53:G53"/>
    <mergeCell ref="B54:G54"/>
    <mergeCell ref="B47:G47"/>
  </mergeCells>
  <phoneticPr fontId="0" type="noConversion"/>
  <pageMargins left="0.22" right="0.2" top="0.43" bottom="0.43" header="0.19" footer="0.17"/>
  <pageSetup paperSize="9" scale="90" firstPageNumber="1327" orientation="landscape" useFirstPageNumber="1" verticalDpi="0" r:id="rId1"/>
  <headerFooter alignWithMargins="0">
    <oddFooter>&amp;LՀայաստանի Հանրապետության ֆինանսների նախարարություն&amp;R&amp;F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2016-04-19T10:12:25Z</cp:lastPrinted>
  <dcterms:created xsi:type="dcterms:W3CDTF">2016-03-18T08:17:57Z</dcterms:created>
  <dcterms:modified xsi:type="dcterms:W3CDTF">2016-06-22T12:26:16Z</dcterms:modified>
</cp:coreProperties>
</file>