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8205" windowHeight="8235" tabRatio="601" activeTab="1"/>
  </bookViews>
  <sheets>
    <sheet name="19-1 radio-tapon" sheetId="2" r:id="rId1"/>
    <sheet name="19-2 ynderq" sheetId="3" r:id="rId2"/>
  </sheets>
  <definedNames>
    <definedName name="_xlnm.Print_Area" localSheetId="1">'19-2 ynderq'!$A$1:$E$25</definedName>
  </definedNames>
  <calcPr calcId="145621"/>
</workbook>
</file>

<file path=xl/calcChain.xml><?xml version="1.0" encoding="utf-8"?>
<calcChain xmlns="http://schemas.openxmlformats.org/spreadsheetml/2006/main">
  <c r="B13" i="3" l="1"/>
  <c r="B12" i="3"/>
  <c r="C13" i="3"/>
  <c r="C12" i="3"/>
  <c r="E12" i="3" s="1"/>
  <c r="D13" i="3"/>
  <c r="D12" i="3"/>
  <c r="E13" i="3"/>
  <c r="E14" i="3"/>
  <c r="E15" i="3"/>
  <c r="C13" i="2"/>
  <c r="C11" i="2" s="1"/>
  <c r="D13" i="2"/>
  <c r="D11" i="2" s="1"/>
  <c r="E11" i="2" s="1"/>
  <c r="B13" i="2"/>
  <c r="B11" i="2"/>
  <c r="E12" i="2"/>
  <c r="E14" i="2"/>
  <c r="E15" i="2"/>
  <c r="E13" i="2" l="1"/>
</calcChain>
</file>

<file path=xl/sharedStrings.xml><?xml version="1.0" encoding="utf-8"?>
<sst xmlns="http://schemas.openxmlformats.org/spreadsheetml/2006/main" count="32" uniqueCount="22">
  <si>
    <t>Ծախսային ծրագիրը կատարող ՀՀ պետական կառավարման մարմինների և պետական աջակցություն ստացող իրավաբանական անձ հանդիսացող սուբյեկտների անվանումները</t>
  </si>
  <si>
    <t xml:space="preserve">ՀՀ էներգետիկայի և բնական պաշարների նախարարություն </t>
  </si>
  <si>
    <t>այդ թվում</t>
  </si>
  <si>
    <t>Տարեկան պլան*</t>
  </si>
  <si>
    <t>Տարեկան ճշտված պլան**</t>
  </si>
  <si>
    <t>Փաստ</t>
  </si>
  <si>
    <t xml:space="preserve">Կատարման % ճշտված պլանի նկատմամբ </t>
  </si>
  <si>
    <t>Հաշվետվություն</t>
  </si>
  <si>
    <t>Հավելված N 1</t>
  </si>
  <si>
    <t>(հազար դրամ)</t>
  </si>
  <si>
    <t>Պետական աջակցություն &lt;&lt;Ռադիոակտիվ թափոնների վնասազերծում&gt;&gt;  ՓԲԸ</t>
  </si>
  <si>
    <t>Աղյուսակ N 19-1</t>
  </si>
  <si>
    <t xml:space="preserve">**Հաշվի են առնված հաշվետու ժամանակաշրջանում օրենսդրության համաձայն  կատարված փոփոխությունները:       </t>
  </si>
  <si>
    <t>&lt;&lt;Հայաստանի Հանրապետության 2015 թվականի պետական բյուջեի մասին&gt;&gt; ՀՀ օրենքի N 1 հավելվածի 05 բաժնի 01 խմբի 01 դասի ծրագրի գծով նախատեսված հատկացումների բաշխման վերաբերյալ ըստ առանձին իրավաբանական անձ հանդիսացող սուբյեկտների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</si>
  <si>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</si>
  <si>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Հավելված N1</t>
  </si>
  <si>
    <t>Աղյուսակ N 19-2</t>
  </si>
  <si>
    <t xml:space="preserve"> Հաշվետվություն</t>
  </si>
  <si>
    <t>01. Ընդերքի մասին տեղեկատվության տրամադրման ծառայություն</t>
  </si>
  <si>
    <t>&lt;&lt;Հանրապետական երկրաբանական ֆոնդ&gt;&gt; ՊՈԱԿ</t>
  </si>
  <si>
    <t>&lt;&lt;Հայաստանի Հանրապետության 2015 թվականի պետական բյուջեի մասին&gt;&gt; ՀՀ օրենքի N 1 հավելվածի 04 բաժնի 04 խմբի 01 դասի ծրագրի գծով նախատեսված հատկացումների բաշխման վերաբերյալ ըստ առանձին իրավաբանական անձ հանդիսացող սուբյեկտների</t>
  </si>
  <si>
    <t>01. Ռադիոակտիվ թափոնների վնասազերծման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</si>
</sst>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6" formatCode="#,##0.0"/>
    <numFmt numFmtId="227" formatCode="0.0%"/>
  </numFmts>
  <fonts count="11" x14ac:knownFonts="1">
    <font>
      <sz val="10"/>
      <name val="Arial Armenian"/>
    </font>
    <font>
      <sz val="10"/>
      <name val="Arial Armenian"/>
    </font>
    <font>
      <sz val="8"/>
      <name val="Arial Armenian"/>
    </font>
    <font>
      <b/>
      <sz val="10"/>
      <name val="GHEA Grapalat"/>
      <family val="3"/>
    </font>
    <font>
      <i/>
      <sz val="8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0"/>
      <name val="Arial"/>
    </font>
    <font>
      <b/>
      <sz val="14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86" fontId="7" fillId="0" borderId="0" xfId="0" applyNumberFormat="1" applyFont="1" applyAlignment="1">
      <alignment horizontal="right"/>
    </xf>
    <xf numFmtId="0" fontId="6" fillId="0" borderId="0" xfId="0" applyFont="1"/>
    <xf numFmtId="186" fontId="6" fillId="0" borderId="0" xfId="0" applyNumberFormat="1" applyFont="1" applyAlignment="1">
      <alignment horizontal="right"/>
    </xf>
    <xf numFmtId="186" fontId="6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6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86" fontId="3" fillId="0" borderId="1" xfId="0" applyNumberFormat="1" applyFont="1" applyBorder="1" applyAlignment="1">
      <alignment horizontal="center" vertical="center"/>
    </xf>
    <xf numFmtId="186" fontId="5" fillId="2" borderId="1" xfId="0" applyNumberFormat="1" applyFont="1" applyFill="1" applyBorder="1" applyAlignment="1">
      <alignment horizontal="center" vertical="center"/>
    </xf>
    <xf numFmtId="186" fontId="6" fillId="0" borderId="1" xfId="0" applyNumberFormat="1" applyFont="1" applyBorder="1"/>
    <xf numFmtId="186" fontId="4" fillId="0" borderId="1" xfId="0" applyNumberFormat="1" applyFont="1" applyBorder="1" applyAlignment="1">
      <alignment horizontal="center"/>
    </xf>
    <xf numFmtId="186" fontId="6" fillId="0" borderId="1" xfId="0" applyNumberFormat="1" applyFont="1" applyBorder="1" applyAlignment="1">
      <alignment horizontal="center" vertical="center"/>
    </xf>
    <xf numFmtId="227" fontId="3" fillId="0" borderId="2" xfId="2" applyNumberFormat="1" applyFont="1" applyFill="1" applyBorder="1" applyAlignment="1">
      <alignment horizontal="right" vertical="center"/>
    </xf>
    <xf numFmtId="18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86" fontId="6" fillId="0" borderId="0" xfId="0" applyNumberFormat="1" applyFont="1" applyAlignment="1">
      <alignment horizontal="left"/>
    </xf>
    <xf numFmtId="227" fontId="5" fillId="0" borderId="2" xfId="2" applyNumberFormat="1" applyFont="1" applyFill="1" applyBorder="1" applyAlignment="1">
      <alignment horizontal="right" vertical="center"/>
    </xf>
    <xf numFmtId="227" fontId="6" fillId="0" borderId="2" xfId="2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_2006 migocarumner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>
      <selection activeCell="A21" sqref="A21"/>
    </sheetView>
  </sheetViews>
  <sheetFormatPr defaultRowHeight="13.5" x14ac:dyDescent="0.25"/>
  <cols>
    <col min="1" max="1" width="49.42578125" style="3" customWidth="1"/>
    <col min="2" max="2" width="14" style="5" customWidth="1"/>
    <col min="3" max="3" width="12.5703125" style="3" customWidth="1"/>
    <col min="4" max="4" width="11.5703125" style="3" customWidth="1"/>
    <col min="5" max="5" width="13.28515625" style="3" customWidth="1"/>
    <col min="6" max="16384" width="9.140625" style="3"/>
  </cols>
  <sheetData>
    <row r="1" spans="1:5" x14ac:dyDescent="0.25">
      <c r="E1" s="2" t="s">
        <v>8</v>
      </c>
    </row>
    <row r="2" spans="1:5" x14ac:dyDescent="0.25">
      <c r="E2" s="2" t="s">
        <v>11</v>
      </c>
    </row>
    <row r="3" spans="1:5" x14ac:dyDescent="0.25">
      <c r="B3" s="4"/>
    </row>
    <row r="4" spans="1:5" ht="20.25" x14ac:dyDescent="0.35">
      <c r="A4" s="24" t="s">
        <v>7</v>
      </c>
      <c r="B4" s="24"/>
      <c r="C4" s="24"/>
      <c r="D4" s="24"/>
      <c r="E4" s="24"/>
    </row>
    <row r="5" spans="1:5" x14ac:dyDescent="0.25">
      <c r="B5" s="3"/>
    </row>
    <row r="6" spans="1:5" ht="76.5" customHeight="1" x14ac:dyDescent="0.25">
      <c r="A6" s="23" t="s">
        <v>13</v>
      </c>
      <c r="B6" s="23"/>
      <c r="C6" s="23"/>
      <c r="D6" s="23"/>
      <c r="E6" s="23"/>
    </row>
    <row r="7" spans="1:5" ht="14.25" x14ac:dyDescent="0.25">
      <c r="A7" s="1"/>
      <c r="B7" s="1"/>
    </row>
    <row r="8" spans="1:5" ht="17.25" customHeight="1" x14ac:dyDescent="0.25">
      <c r="A8" s="1"/>
      <c r="B8" s="1"/>
    </row>
    <row r="9" spans="1:5" ht="17.25" customHeight="1" x14ac:dyDescent="0.25">
      <c r="D9" s="25" t="s">
        <v>9</v>
      </c>
      <c r="E9" s="25"/>
    </row>
    <row r="10" spans="1:5" ht="70.5" customHeight="1" x14ac:dyDescent="0.25">
      <c r="A10" s="6" t="s">
        <v>0</v>
      </c>
      <c r="B10" s="6" t="s">
        <v>3</v>
      </c>
      <c r="C10" s="6" t="s">
        <v>4</v>
      </c>
      <c r="D10" s="6" t="s">
        <v>5</v>
      </c>
      <c r="E10" s="6" t="s">
        <v>6</v>
      </c>
    </row>
    <row r="11" spans="1:5" ht="36" customHeight="1" x14ac:dyDescent="0.25">
      <c r="A11" s="6" t="s">
        <v>21</v>
      </c>
      <c r="B11" s="10">
        <f>B13</f>
        <v>34709.699999999997</v>
      </c>
      <c r="C11" s="10">
        <f>C13</f>
        <v>34709.699999999997</v>
      </c>
      <c r="D11" s="10">
        <f>D13</f>
        <v>34709.699999999997</v>
      </c>
      <c r="E11" s="15">
        <f>IF(D11=0," ",D11/C11)</f>
        <v>1</v>
      </c>
    </row>
    <row r="12" spans="1:5" ht="14.25" x14ac:dyDescent="0.25">
      <c r="A12" s="8"/>
      <c r="B12" s="13"/>
      <c r="C12" s="12"/>
      <c r="D12" s="12"/>
      <c r="E12" s="15" t="str">
        <f>IF(D12=0," ",D12/C12)</f>
        <v xml:space="preserve"> </v>
      </c>
    </row>
    <row r="13" spans="1:5" ht="44.25" customHeight="1" x14ac:dyDescent="0.25">
      <c r="A13" s="7" t="s">
        <v>1</v>
      </c>
      <c r="B13" s="11">
        <f>B15</f>
        <v>34709.699999999997</v>
      </c>
      <c r="C13" s="11">
        <f>C15</f>
        <v>34709.699999999997</v>
      </c>
      <c r="D13" s="11">
        <f>D15</f>
        <v>34709.699999999997</v>
      </c>
      <c r="E13" s="19">
        <f>IF(D13=0," ",D13/C13)</f>
        <v>1</v>
      </c>
    </row>
    <row r="14" spans="1:5" ht="17.25" customHeight="1" x14ac:dyDescent="0.25">
      <c r="A14" s="16" t="s">
        <v>2</v>
      </c>
      <c r="B14" s="11"/>
      <c r="C14" s="12"/>
      <c r="D14" s="12"/>
      <c r="E14" s="15" t="str">
        <f>IF(D14=0," ",D14/C14)</f>
        <v xml:space="preserve"> </v>
      </c>
    </row>
    <row r="15" spans="1:5" ht="39.75" customHeight="1" x14ac:dyDescent="0.25">
      <c r="A15" s="9" t="s">
        <v>10</v>
      </c>
      <c r="B15" s="14">
        <v>34709.699999999997</v>
      </c>
      <c r="C15" s="14">
        <v>34709.699999999997</v>
      </c>
      <c r="D15" s="14">
        <v>34709.699999999997</v>
      </c>
      <c r="E15" s="20">
        <f>IF(D15=0," ",D15/C15)</f>
        <v>1</v>
      </c>
    </row>
    <row r="16" spans="1:5" x14ac:dyDescent="0.25">
      <c r="C16" s="5"/>
      <c r="D16" s="5"/>
    </row>
    <row r="17" spans="1:5" x14ac:dyDescent="0.25">
      <c r="C17" s="5"/>
      <c r="D17" s="5"/>
    </row>
    <row r="18" spans="1:5" x14ac:dyDescent="0.25">
      <c r="C18" s="5"/>
      <c r="D18" s="5"/>
    </row>
    <row r="19" spans="1:5" x14ac:dyDescent="0.25">
      <c r="C19" s="5"/>
      <c r="D19" s="5"/>
    </row>
    <row r="20" spans="1:5" x14ac:dyDescent="0.25">
      <c r="C20" s="5"/>
      <c r="D20" s="5"/>
    </row>
    <row r="21" spans="1:5" x14ac:dyDescent="0.25">
      <c r="C21" s="5"/>
      <c r="D21" s="5"/>
    </row>
    <row r="22" spans="1:5" x14ac:dyDescent="0.25">
      <c r="C22" s="5"/>
      <c r="D22" s="5"/>
    </row>
    <row r="23" spans="1:5" ht="19.5" customHeight="1" x14ac:dyDescent="0.25">
      <c r="A23" s="22" t="s">
        <v>14</v>
      </c>
      <c r="B23" s="22"/>
      <c r="C23" s="22"/>
      <c r="D23" s="22"/>
      <c r="E23" s="22"/>
    </row>
    <row r="24" spans="1:5" ht="16.5" customHeight="1" x14ac:dyDescent="0.25">
      <c r="A24" s="22" t="s">
        <v>12</v>
      </c>
      <c r="B24" s="22"/>
      <c r="C24" s="22"/>
      <c r="D24" s="22"/>
      <c r="E24" s="22"/>
    </row>
    <row r="25" spans="1:5" x14ac:dyDescent="0.25">
      <c r="A25" s="17"/>
      <c r="B25" s="18"/>
      <c r="C25" s="17"/>
      <c r="D25" s="17"/>
      <c r="E25" s="17"/>
    </row>
  </sheetData>
  <mergeCells count="5">
    <mergeCell ref="A24:E24"/>
    <mergeCell ref="A6:E6"/>
    <mergeCell ref="A4:E4"/>
    <mergeCell ref="D9:E9"/>
    <mergeCell ref="A23:E23"/>
  </mergeCells>
  <phoneticPr fontId="2" type="noConversion"/>
  <pageMargins left="0.24" right="0.24" top="0.49" bottom="0.45" header="0.22" footer="0.19"/>
  <pageSetup paperSize="9" firstPageNumber="1219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1" zoomScaleNormal="100" workbookViewId="0">
      <selection activeCell="A18" sqref="A18:IV19"/>
    </sheetView>
  </sheetViews>
  <sheetFormatPr defaultRowHeight="13.5" x14ac:dyDescent="0.25"/>
  <cols>
    <col min="1" max="1" width="49.28515625" style="3" customWidth="1"/>
    <col min="2" max="2" width="13.140625" style="5" customWidth="1"/>
    <col min="3" max="3" width="14.140625" style="3" customWidth="1"/>
    <col min="4" max="4" width="11.42578125" style="3" customWidth="1"/>
    <col min="5" max="5" width="12.140625" style="3" customWidth="1"/>
    <col min="6" max="6" width="8.5703125" style="3" customWidth="1"/>
    <col min="7" max="16384" width="9.140625" style="3"/>
  </cols>
  <sheetData>
    <row r="1" spans="1:6" x14ac:dyDescent="0.25">
      <c r="E1" s="2" t="s">
        <v>15</v>
      </c>
    </row>
    <row r="2" spans="1:6" x14ac:dyDescent="0.25">
      <c r="E2" s="2" t="s">
        <v>16</v>
      </c>
    </row>
    <row r="3" spans="1:6" x14ac:dyDescent="0.25">
      <c r="B3" s="4"/>
    </row>
    <row r="4" spans="1:6" ht="20.25" x14ac:dyDescent="0.35">
      <c r="A4" s="24" t="s">
        <v>17</v>
      </c>
      <c r="B4" s="24"/>
      <c r="C4" s="24"/>
      <c r="D4" s="24"/>
      <c r="E4" s="24"/>
    </row>
    <row r="5" spans="1:6" ht="16.5" customHeight="1" x14ac:dyDescent="0.35">
      <c r="A5" s="21"/>
      <c r="B5" s="21"/>
      <c r="C5" s="21"/>
      <c r="D5" s="21"/>
      <c r="E5" s="21"/>
    </row>
    <row r="6" spans="1:6" x14ac:dyDescent="0.25">
      <c r="B6" s="3"/>
    </row>
    <row r="7" spans="1:6" ht="68.25" customHeight="1" x14ac:dyDescent="0.25">
      <c r="A7" s="23" t="s">
        <v>20</v>
      </c>
      <c r="B7" s="23"/>
      <c r="C7" s="23"/>
      <c r="D7" s="23"/>
      <c r="E7" s="23"/>
    </row>
    <row r="8" spans="1:6" ht="14.25" x14ac:dyDescent="0.25">
      <c r="A8" s="1"/>
      <c r="B8" s="1"/>
    </row>
    <row r="9" spans="1:6" ht="12.75" customHeight="1" x14ac:dyDescent="0.25">
      <c r="A9" s="1"/>
      <c r="B9" s="1"/>
    </row>
    <row r="10" spans="1:6" x14ac:dyDescent="0.25">
      <c r="D10" s="25" t="s">
        <v>9</v>
      </c>
      <c r="E10" s="25"/>
    </row>
    <row r="11" spans="1:6" ht="76.5" customHeight="1" x14ac:dyDescent="0.25">
      <c r="A11" s="6" t="s">
        <v>0</v>
      </c>
      <c r="B11" s="6" t="s">
        <v>3</v>
      </c>
      <c r="C11" s="6" t="s">
        <v>4</v>
      </c>
      <c r="D11" s="6" t="s">
        <v>5</v>
      </c>
      <c r="E11" s="6" t="s">
        <v>6</v>
      </c>
    </row>
    <row r="12" spans="1:6" ht="43.5" customHeight="1" x14ac:dyDescent="0.25">
      <c r="A12" s="6" t="s">
        <v>18</v>
      </c>
      <c r="B12" s="10">
        <f>B13</f>
        <v>12838.8</v>
      </c>
      <c r="C12" s="10">
        <f>C13</f>
        <v>12838.8</v>
      </c>
      <c r="D12" s="10">
        <f>D13</f>
        <v>12838.8</v>
      </c>
      <c r="E12" s="15">
        <f>IF(D12=0," ",D12/C12)</f>
        <v>1</v>
      </c>
      <c r="F12" s="5"/>
    </row>
    <row r="13" spans="1:6" ht="36" customHeight="1" x14ac:dyDescent="0.25">
      <c r="A13" s="7" t="s">
        <v>1</v>
      </c>
      <c r="B13" s="11">
        <f>B15</f>
        <v>12838.8</v>
      </c>
      <c r="C13" s="11">
        <f>C15</f>
        <v>12838.8</v>
      </c>
      <c r="D13" s="11">
        <f>D15</f>
        <v>12838.8</v>
      </c>
      <c r="E13" s="19">
        <f>IF(D13=0," ",D13/C13)</f>
        <v>1</v>
      </c>
      <c r="F13" s="5"/>
    </row>
    <row r="14" spans="1:6" ht="15" customHeight="1" x14ac:dyDescent="0.25">
      <c r="A14" s="16" t="s">
        <v>2</v>
      </c>
      <c r="B14" s="11"/>
      <c r="C14" s="12"/>
      <c r="D14" s="12"/>
      <c r="E14" s="15" t="str">
        <f>IF(D14=0," ",D14/C14)</f>
        <v xml:space="preserve"> </v>
      </c>
      <c r="F14" s="5"/>
    </row>
    <row r="15" spans="1:6" ht="32.25" customHeight="1" x14ac:dyDescent="0.25">
      <c r="A15" s="9" t="s">
        <v>19</v>
      </c>
      <c r="B15" s="14">
        <v>12838.8</v>
      </c>
      <c r="C15" s="14">
        <v>12838.8</v>
      </c>
      <c r="D15" s="14">
        <v>12838.8</v>
      </c>
      <c r="E15" s="20">
        <f>IF(D15=0," ",D15/C15)</f>
        <v>1</v>
      </c>
      <c r="F15" s="5"/>
    </row>
    <row r="16" spans="1:6" x14ac:dyDescent="0.25">
      <c r="C16" s="5"/>
      <c r="D16" s="5"/>
    </row>
    <row r="17" spans="1:6" x14ac:dyDescent="0.25">
      <c r="C17" s="5"/>
      <c r="D17" s="5"/>
    </row>
    <row r="18" spans="1:6" x14ac:dyDescent="0.25">
      <c r="C18" s="5"/>
      <c r="D18" s="5"/>
    </row>
    <row r="19" spans="1:6" x14ac:dyDescent="0.25">
      <c r="C19" s="5"/>
      <c r="D19" s="5"/>
    </row>
    <row r="20" spans="1:6" x14ac:dyDescent="0.25">
      <c r="C20" s="5"/>
      <c r="D20" s="5"/>
    </row>
    <row r="21" spans="1:6" x14ac:dyDescent="0.25">
      <c r="C21" s="5"/>
      <c r="D21" s="5"/>
    </row>
    <row r="22" spans="1:6" x14ac:dyDescent="0.25">
      <c r="C22" s="5"/>
      <c r="D22" s="5"/>
    </row>
    <row r="24" spans="1:6" ht="21" customHeight="1" x14ac:dyDescent="0.25">
      <c r="A24" s="22" t="s">
        <v>14</v>
      </c>
      <c r="B24" s="22"/>
      <c r="C24" s="22"/>
      <c r="D24" s="22"/>
      <c r="E24" s="22"/>
      <c r="F24" s="22"/>
    </row>
    <row r="25" spans="1:6" ht="18.75" customHeight="1" x14ac:dyDescent="0.25">
      <c r="A25" s="22" t="s">
        <v>12</v>
      </c>
      <c r="B25" s="22"/>
      <c r="C25" s="22"/>
      <c r="D25" s="22"/>
      <c r="E25" s="22"/>
      <c r="F25" s="22"/>
    </row>
  </sheetData>
  <mergeCells count="5">
    <mergeCell ref="A25:F25"/>
    <mergeCell ref="A7:E7"/>
    <mergeCell ref="A4:E4"/>
    <mergeCell ref="D10:E10"/>
    <mergeCell ref="A24:F24"/>
  </mergeCells>
  <phoneticPr fontId="0" type="noConversion"/>
  <pageMargins left="0.24" right="0.25" top="0.48" bottom="0.49" header="0.25" footer="0.24"/>
  <pageSetup paperSize="9" firstPageNumber="1220" orientation="portrait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&amp;P էջ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19-1 radio-tapon</vt:lpstr>
      <vt:lpstr>19-2 ynderq</vt:lpstr>
      <vt:lpstr>'19-2 ynderq'!Print_Area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Anulik</dc:creator>
  <cp:lastModifiedBy>Kristina Gevorgyan</cp:lastModifiedBy>
  <cp:lastPrinted>2016-04-19T09:57:39Z</cp:lastPrinted>
  <dcterms:created xsi:type="dcterms:W3CDTF">2005-09-25T13:28:26Z</dcterms:created>
  <dcterms:modified xsi:type="dcterms:W3CDTF">2016-06-22T12:05:18Z</dcterms:modified>
</cp:coreProperties>
</file>