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470" yWindow="390" windowWidth="10380" windowHeight="8610" tabRatio="542" activeTab="5"/>
  </bookViews>
  <sheets>
    <sheet name="ampop" sheetId="11" r:id="rId1"/>
    <sheet name="revenues" sheetId="1" r:id="rId2"/>
    <sheet name="functional" sheetId="2" r:id="rId3"/>
    <sheet name="economic" sheetId="13" r:id="rId4"/>
    <sheet name="deficit" sheetId="5" r:id="rId5"/>
    <sheet name="deficit_detailed" sheetId="14" r:id="rId6"/>
  </sheets>
  <definedNames>
    <definedName name="_xlnm._FilterDatabase" localSheetId="5" hidden="1">deficit_detailed!$A$6:$E$125</definedName>
    <definedName name="_xlnm._FilterDatabase" localSheetId="3" hidden="1">economic!$A$9:$E$110</definedName>
    <definedName name="_xlnm._FilterDatabase" localSheetId="2" hidden="1">functional!$A$10:$H$189</definedName>
    <definedName name="_Hlk341707516" localSheetId="0">ampop!$A$9</definedName>
    <definedName name="_xlnm.Print_Titles" localSheetId="5">deficit_detailed!$5:$5</definedName>
    <definedName name="_xlnm.Print_Titles" localSheetId="3">economic!$8:$8</definedName>
    <definedName name="_xlnm.Print_Titles" localSheetId="2">functional!$9:$9</definedName>
  </definedNames>
  <calcPr calcId="145621" fullCalcOnLoad="1"/>
</workbook>
</file>

<file path=xl/calcChain.xml><?xml version="1.0" encoding="utf-8"?>
<calcChain xmlns="http://schemas.openxmlformats.org/spreadsheetml/2006/main">
  <c r="E59" i="14" l="1"/>
  <c r="E60" i="14"/>
  <c r="E61" i="14"/>
  <c r="E62" i="14"/>
  <c r="E63" i="14"/>
  <c r="E64" i="14"/>
  <c r="E65" i="14"/>
  <c r="E66" i="14"/>
  <c r="E67" i="14"/>
  <c r="E68" i="14"/>
  <c r="E69" i="14"/>
  <c r="E70" i="14"/>
  <c r="E71" i="14"/>
  <c r="E72" i="14"/>
  <c r="E73" i="14"/>
  <c r="E74" i="14"/>
  <c r="E77" i="14"/>
  <c r="E78" i="14"/>
  <c r="E79" i="14"/>
  <c r="E80" i="14"/>
  <c r="E81" i="14"/>
  <c r="E83" i="14"/>
  <c r="E84" i="14"/>
  <c r="E85" i="14"/>
  <c r="E86" i="14"/>
  <c r="E58" i="14"/>
</calcChain>
</file>

<file path=xl/sharedStrings.xml><?xml version="1.0" encoding="utf-8"?>
<sst xmlns="http://schemas.openxmlformats.org/spreadsheetml/2006/main" count="474" uniqueCount="330">
  <si>
    <t>1.1. Վարկերի և փոխատվությունների ստացում</t>
  </si>
  <si>
    <t>Միջպետական վարկ ԼՂՀ-ին</t>
  </si>
  <si>
    <t>2.2. Տրամադրված վարկերի և փոխատվությունների վերադարձից մուտքեր</t>
  </si>
  <si>
    <t>Վրաստանից</t>
  </si>
  <si>
    <t>2.3 Բաժնետոմսերի և կապիտալում այլ մասնակցության ձեռքբերում</t>
  </si>
  <si>
    <t xml:space="preserve">2.4. Այլ </t>
  </si>
  <si>
    <t>3.Այլ</t>
  </si>
  <si>
    <t>(հազար դրամ)</t>
  </si>
  <si>
    <t>ՊԵՏԱԿԱՆ ԲՅՈՒՋԵԻ ԵԿԱՄՈՒՏՆԵՐ</t>
  </si>
  <si>
    <t>այդ թվում`</t>
  </si>
  <si>
    <t>Այլ եկամուտներ</t>
  </si>
  <si>
    <t xml:space="preserve">Պաշտոնական դրամաշնորհներ </t>
  </si>
  <si>
    <t>ԲԱԺԻՆ</t>
  </si>
  <si>
    <t>ԴԱՍ</t>
  </si>
  <si>
    <t>ԸՆԴԱՄԵՆԸ ԾԱԽՍԵՐ</t>
  </si>
  <si>
    <t>ԸՆԴՀԱՆՈՒՐ ԲՆՈՒՅԹԻ ՀԱՆՐԱՅԻՆ ԾԱՌԱՅՈՒԹՅՈՒՆՆԵՐ</t>
  </si>
  <si>
    <t>Օրենսդիր և գործադիր  մարմիններ, պետական կառավարում, ֆինանսական և հարկաբյուջետային հարաբերություններ, արտաքին հարաբերություններ</t>
  </si>
  <si>
    <t>Օրենսդիր և  գործադիր մարմիններ, պետական կառավարում</t>
  </si>
  <si>
    <t>Ֆինանսական և հարկաբյուջետային հարաբերություններ</t>
  </si>
  <si>
    <t>Արտաքին հարաբերություններ</t>
  </si>
  <si>
    <t>Ընդհանուր բնույթի ծառայություններ</t>
  </si>
  <si>
    <t>Ծրագրման և վիճակագրական ընդհանուր ծառայություններ</t>
  </si>
  <si>
    <t>Ընդհանուր բնույթի այլ ծառայություններ</t>
  </si>
  <si>
    <t xml:space="preserve"> Ընդհանուր բնույթի հետազոտական աշխատանք</t>
  </si>
  <si>
    <t>Ընդհանուր բնույթի հանրային ծառայությունների գծով հետազոտական և նախագծային աշխատանքներ</t>
  </si>
  <si>
    <t>Ընդհանուր բնույթի հանրային ծառայություններ (այլ դասերին չպատկանող)</t>
  </si>
  <si>
    <t>Պետական պարտքի գծով գործառնություններ</t>
  </si>
  <si>
    <t>Կառավարության տարբեր մակարդակների միջև իրականացվող ընդհանուր բնույթի տրանսֆերտներ</t>
  </si>
  <si>
    <t>ՊԱՇՏՊԱՆՈՒԹՅՈՒՆ</t>
  </si>
  <si>
    <t>Ռազմական պաշտպանություն</t>
  </si>
  <si>
    <t>Արտաքին ռազմական օգնություն</t>
  </si>
  <si>
    <t xml:space="preserve"> Արտաքին ռազմական օգնություն</t>
  </si>
  <si>
    <t>Հետազոտական և նախագծային աշխատանքներ պաշտպանության ոլորտում</t>
  </si>
  <si>
    <t>Պաշտպանություն (այլ դասերին չպատկանող)</t>
  </si>
  <si>
    <t>ՀԱՍԱՐԱԿԱԿԱՆ ԿԱՐԳ, ԱՆՎՏԱՆԳՈՒԹՅՈՒՆ  ԵՎ ԴԱՏԱԿԱՆ ԳՈՐԾՈՒՆԵՈՒԹՅՈՒՆ</t>
  </si>
  <si>
    <t>Հասարակական կարգ և անվտանգություն</t>
  </si>
  <si>
    <t>Ոստիկանություն</t>
  </si>
  <si>
    <t>Ազգային անվտանգություն</t>
  </si>
  <si>
    <t>Փրկարար  ծառայություն</t>
  </si>
  <si>
    <t>Փրկարար ծառայություն</t>
  </si>
  <si>
    <t>Դատական գործունեություն և իրավական պաշտպանություն</t>
  </si>
  <si>
    <t>Դատարաններ</t>
  </si>
  <si>
    <t>Իրավական պաշտպանություն</t>
  </si>
  <si>
    <t>Դատախազություն</t>
  </si>
  <si>
    <t>Կալանավայրեր</t>
  </si>
  <si>
    <t>ՏՆՏԵՍԱԿԱՆ ՀԱՐԱԲԵՐՈՒԹՅՈՒՆՆԵՐ</t>
  </si>
  <si>
    <t>Ընդհանուր բնույթի տնտեսական, առևտրային և աշխատանքի գծով հարաբերություններ</t>
  </si>
  <si>
    <t>Ընդհանուր բնույթի տնտեսական և առևտրային  հարաբերություններ</t>
  </si>
  <si>
    <t>Գյուղատնտեսություն, անտառային տնտեսություն, ձկնորսություն և որսորդություն</t>
  </si>
  <si>
    <t>Գյուղատնտեսություն</t>
  </si>
  <si>
    <t>Անտառային տնտեսություն</t>
  </si>
  <si>
    <t xml:space="preserve"> Ոռոգում</t>
  </si>
  <si>
    <t>Վառելիք և էներգետիկա</t>
  </si>
  <si>
    <t>Միջուկային վառելիք</t>
  </si>
  <si>
    <t>Վառելիքի այլ տեսակներ</t>
  </si>
  <si>
    <t>Էլեկտրաէներգիա</t>
  </si>
  <si>
    <t>Լեռնաարդյունահանում, արդյունաբերություն և շինարարություն</t>
  </si>
  <si>
    <t>Հանքային ռեսուրսների արդյունահանում, բացառությամբ բնական վառելիքի</t>
  </si>
  <si>
    <t>Տրանսպորտ</t>
  </si>
  <si>
    <t>Ճանապարհային տրանսպորտ</t>
  </si>
  <si>
    <t>Օդային տրանսպորտ</t>
  </si>
  <si>
    <t>Խողովակաշարային և այլ տրանսպորտ</t>
  </si>
  <si>
    <t>Կապ</t>
  </si>
  <si>
    <t>Այլ բնագավառներ</t>
  </si>
  <si>
    <t>Զբոսաշրջություն</t>
  </si>
  <si>
    <t>Տնտեսական հարաբերությունների գծով հետազոտական և նախագծային աշխատանքներ</t>
  </si>
  <si>
    <t>Ընդհանուր բնույթի տնտեսական, առևտրային և աշխատանքի հարցերի գծով հետազոտական և նախագծային աշխատանքներ</t>
  </si>
  <si>
    <t>Լեռնաարդյունահանման, արդյունաբերության և շինարարության  գծով հետազոտական և նախագծային աշխատանքներ</t>
  </si>
  <si>
    <t>Տնտեսական հարաբերություններ (այլ դասերին չպատկանող)</t>
  </si>
  <si>
    <t>ՇՐՋԱԿԱ  ՄԻՋԱՎԱՅՐԻ ՊԱՇՏՊԱՆՈՒԹՅՈՒՆ</t>
  </si>
  <si>
    <t>Աղբահանում</t>
  </si>
  <si>
    <t>Շրջակա միջավայրի աղտոտման դեմ պայքար</t>
  </si>
  <si>
    <t>Օդի աղտոտման դեմ պայքար</t>
  </si>
  <si>
    <t>Կենսաբազմազանության և բնության պաշտպանություն</t>
  </si>
  <si>
    <t>Շրջակա միջավայրի պաշտպանություն  (այլ դասերին չպատկանող)</t>
  </si>
  <si>
    <t xml:space="preserve"> ԲՆԱԿԱՐԱՆԱՅԻՆ ՇԻՆԱՐԱՐՈՒԹՅՈՒՆ ԵՎ ԿՈՄՈՒՆԱԼ ԾԱՌԱՅՈՒԹՅՈՒՆՆԵՐ</t>
  </si>
  <si>
    <t>Բնակարանային շինարարություն</t>
  </si>
  <si>
    <t>Ջրամատակարարում</t>
  </si>
  <si>
    <t>Փողոցների լուսավորում</t>
  </si>
  <si>
    <t>Բնակարանային շինարարության և կոմունալ ծառայություններ  (այլ դասերին չպատկանող)</t>
  </si>
  <si>
    <t>ԱՌՈՂՋԱՊԱՀՈՒԹՅՈՒՆ</t>
  </si>
  <si>
    <t>Բժշկական ապրանքներ, սարքեր և սարքավորումներ</t>
  </si>
  <si>
    <t>Դեղագործական ապրանքներ</t>
  </si>
  <si>
    <t>Արտահիվանդանոցային ծառայություններ</t>
  </si>
  <si>
    <t>Ընդհանուր բնույթի բժշկական ծառայություններ</t>
  </si>
  <si>
    <t>Մասնագիտացված բժշկական ծառայություններ</t>
  </si>
  <si>
    <t>Ստոմատոլոգիական ծառայություններ</t>
  </si>
  <si>
    <t>Պարաբժշկական ծառայություններ</t>
  </si>
  <si>
    <t>Հիվանդանոցային ծառայություններ</t>
  </si>
  <si>
    <t>Ընդհանուր բնույթի հիվանդանոցային ծառայություններ</t>
  </si>
  <si>
    <t>Մասնագիտացված հիվանդանոցային ծառայություններ</t>
  </si>
  <si>
    <t>Հանրային առողջապահական ծառայություններ</t>
  </si>
  <si>
    <t>Առողջապահություն (այլ դասերին չպատկանող)</t>
  </si>
  <si>
    <t>Առողջապահական հարակից ծառայություններ և ծրագրեր</t>
  </si>
  <si>
    <t>ՀԱՆԳԻՍՏ, ՄՇԱԿՈՒՅԹ ԵՎ ԿՐՈՆ</t>
  </si>
  <si>
    <t>Հանգստի և սպորտի ծառայություններ</t>
  </si>
  <si>
    <t>Մշակութային ծառայություններ</t>
  </si>
  <si>
    <t>Գրադարաններ</t>
  </si>
  <si>
    <t>Թանգարաններ և ցուցահանդեսներ</t>
  </si>
  <si>
    <t>Մշակույթի տներ, ակումբներ, կենտրոններ</t>
  </si>
  <si>
    <t>Այլ մշակութային կազմակերպություններ</t>
  </si>
  <si>
    <t>Արվեստ</t>
  </si>
  <si>
    <t>Կինեմատոգրաֆիա</t>
  </si>
  <si>
    <t>Հուշարձանների և մշակութային արժեքների վերականգնում և պահպանում</t>
  </si>
  <si>
    <t>Հեռուստառադիոհաղորդումներ</t>
  </si>
  <si>
    <t>Հրատարակչություններ, խմբագրություններ</t>
  </si>
  <si>
    <t>Տեղեկատվության ձեռքբերում</t>
  </si>
  <si>
    <t>Կրոնական և հասարակական այլ ծառայություններ</t>
  </si>
  <si>
    <t>Երիտասարդական ծրագրեր</t>
  </si>
  <si>
    <t xml:space="preserve">Քաղաքական կուսակցություններ, հասարակական կազմակերպություններ,արհմիություններ                          </t>
  </si>
  <si>
    <t>Հանգիստ, մշակույթ և կրոն (այլ դասերին չպատկանող)</t>
  </si>
  <si>
    <t>ԿՐԹՈՒԹՅՈՒՆ</t>
  </si>
  <si>
    <t>Նախադպրոցական և տարրական ընդհանուր կրթություն</t>
  </si>
  <si>
    <t xml:space="preserve">Տարրական ընդհանուր կրթություն </t>
  </si>
  <si>
    <t>Միջնակարգ ընդհանուր կրթություն</t>
  </si>
  <si>
    <t>Հիմնական ընդհանուր կրթություն</t>
  </si>
  <si>
    <t>Միջնակարգ (լրիվ) ընդհանուր կրթություն</t>
  </si>
  <si>
    <t>Նախնական մասնագիտական (արհեստագործական) և միջին մասնագիտական կրթություն</t>
  </si>
  <si>
    <t>Նախնական մասնագիտական (արհեստագործական) կրթություն</t>
  </si>
  <si>
    <t>Միջին մասնագիտական կրթություն</t>
  </si>
  <si>
    <t>Բարձրագույն կրթություն</t>
  </si>
  <si>
    <t>Բարձրագույն  մասնագիտական կրթություն</t>
  </si>
  <si>
    <t>Հետբուհական մասնագիտական կրթություն</t>
  </si>
  <si>
    <t xml:space="preserve">Ըստ մակարդակների չդասակարգվող կրթություն </t>
  </si>
  <si>
    <t>Արտադպրոցական դաստիարակություն</t>
  </si>
  <si>
    <t>Լրացուցիչ կրթություն</t>
  </si>
  <si>
    <t xml:space="preserve">Կրթությանը տրամադրվող օժանդակ ծառայություններ </t>
  </si>
  <si>
    <t>Կրթություն (այլ դասերին չպատկանող)</t>
  </si>
  <si>
    <t xml:space="preserve"> ՍՈՑԻԱԼԱԿԱՆ ՊԱՇՏՊԱՆՈՒԹՅՈՒՆ</t>
  </si>
  <si>
    <t>Վատառողջություն և անաշխատունակություն</t>
  </si>
  <si>
    <t xml:space="preserve"> Վատառողջություն</t>
  </si>
  <si>
    <t>Անաշխատունակություն</t>
  </si>
  <si>
    <t>Ծերություն</t>
  </si>
  <si>
    <t>Հարազատին կորցրած անձինք</t>
  </si>
  <si>
    <t>Ընտանիքի անդամներ և զավակներ</t>
  </si>
  <si>
    <t>Գործազրկություն</t>
  </si>
  <si>
    <t>Բնակարանային ապահովում</t>
  </si>
  <si>
    <t>Սոցիալական հատուկ արտոնություններ (այլ դասերին չպատկանող)</t>
  </si>
  <si>
    <t>Սոցիալական պաշտպանություն (այլ դասերին չպատկանող)</t>
  </si>
  <si>
    <t>Սոցիալական պաշտպանությանը տրամադրվող օժանդակ ծառայություններ (այլ դասերին չպատկանող)</t>
  </si>
  <si>
    <t xml:space="preserve"> ՀԻՄՆԱԿԱՆ ԲԱԺԻՆՆԵՐԻՆ ՉԴԱՍՎՈՂ ՊԱՀՈՒՍՏԱՅԻՆ ՖՈՆԴԵՐ</t>
  </si>
  <si>
    <t>ՀՀ կառավարության և համայնքների պահուստային ֆոնդ</t>
  </si>
  <si>
    <t>ՀՀ կառավարության պահուստային ֆոնդ</t>
  </si>
  <si>
    <t>ԽՈՒՄԲ</t>
  </si>
  <si>
    <t>(գործառական դասակարգմամբ)</t>
  </si>
  <si>
    <t>Բյուջետային ծախսերի տնտեսագիտական դասակարգման հոդվածների անվանումները</t>
  </si>
  <si>
    <t>ԸՆԹԱՑԻԿ ԾԱԽՍԵՐ</t>
  </si>
  <si>
    <t>ԱՇԽԱՏԱՆՔԻ ՎԱՐՁԱՏՐՈՒԹՅՈՒՆ</t>
  </si>
  <si>
    <t>Դրամով վճարվող աշխատավարձեր և հավելավճարներ</t>
  </si>
  <si>
    <t>ԾԱՌԱՅՈՒԹՅՈՒՆՆԵՐԻ ԵՎ ԱՊՐԱՆՔՆԵՐԻ ՁԵՌՔԲԵՐՈՒՄ</t>
  </si>
  <si>
    <t>Շարունակական ծախսեր</t>
  </si>
  <si>
    <t>Գործուղումների և շրջագայությունների ծախսեր</t>
  </si>
  <si>
    <t>Պայմանագրային այլ ծառայությունների ձեռքբերում</t>
  </si>
  <si>
    <t>Այլ մասնագիտական ծառայությունների ձեռքբերում</t>
  </si>
  <si>
    <t>Ընթացիկ նորոգում և պահպանում (ծառայություններ և նյութեր)</t>
  </si>
  <si>
    <t>Նյութեր</t>
  </si>
  <si>
    <t>ՏՈԿՈՍԱՎՃԱՐՆԵՐ</t>
  </si>
  <si>
    <t>ՍՈՒԲՍԻԴԻԱՆԵՐ</t>
  </si>
  <si>
    <t>Սուբսիդիաներ պետական կազմակերպություններին</t>
  </si>
  <si>
    <t>Սուբսիդիաներ ոչ պետական կազմակերպություններին</t>
  </si>
  <si>
    <t>ԴՐԱՄԱՇՆՈՐՀՆԵՐ</t>
  </si>
  <si>
    <t>Դրամաշնորհներ օտարերկրյա կառավարություններին</t>
  </si>
  <si>
    <t xml:space="preserve"> - Ընթացիկ դրամաշնորհներ օտարերկրյա կառավարություններին</t>
  </si>
  <si>
    <t>Դրամաշնորհներ միջազգային կազմակերպություններին</t>
  </si>
  <si>
    <t xml:space="preserve"> - Ընթացիկ դրամաշնորհներ միջազգային կազմակերպություններին</t>
  </si>
  <si>
    <t>Ընթացիկ դրամաշնորհներ պետական հատվածի այլ մակարդակներին</t>
  </si>
  <si>
    <t>որից`</t>
  </si>
  <si>
    <t xml:space="preserve"> - Ընթացիկ դրամաշնորհներ պետական կառավարման հատվածին</t>
  </si>
  <si>
    <t xml:space="preserve"> - Ընթացիկ սուբվենցիաներ համայնքներին</t>
  </si>
  <si>
    <t xml:space="preserve"> - Պետական բյուջեից համայնքների բյուջեներին համահարթեցման սկզբունքով տրվող դոտացիաներ</t>
  </si>
  <si>
    <t xml:space="preserve"> - Օրենքների կիրարկման արդյունքում համայնքների բյուջեների կորուստների փոխհատուցում</t>
  </si>
  <si>
    <t xml:space="preserve"> - Ընթացիկ դրամաշնորհներ պետական և համայնքային ոչ առևտրային կազմակերպություններին</t>
  </si>
  <si>
    <t xml:space="preserve"> -  Ընթացիկ դրամաշնորհներ պետական և համայնքային առևտրային կազմակերպություններին</t>
  </si>
  <si>
    <t>Կապիտալ դրամաշնորհներ պետական հատվածի այլ մակարդակներին</t>
  </si>
  <si>
    <t xml:space="preserve"> - Կապիտալ սուբվենցիաներ համայնքներին</t>
  </si>
  <si>
    <t>ՍՈՑԻԱԼԱԿԱՆ ՆՊԱՍՏՆԵՐ ԵՎ ԿԵՆՍԱԹՈՇԱԿՆԵՐ</t>
  </si>
  <si>
    <t>Սոցիալական ապահովության նպաստներ</t>
  </si>
  <si>
    <t>Սոցիալական օգնության դրամական արտահայտությամբ նպաստներ (բյուջեից)</t>
  </si>
  <si>
    <t>Կենսաթոշակներ</t>
  </si>
  <si>
    <t>ԱՅԼ ԾԱԽՍԵՐ</t>
  </si>
  <si>
    <t>Նվիրատվություններ ոչ կառավարչական (հասարակական) կազմակերպություններին</t>
  </si>
  <si>
    <t>Հարկեր, պարտադիր վճարներ և տույժեր, որոնք կառավարման տարբեր մակարդակների կողմից կիրառվում են միմյանց նկատմամբ</t>
  </si>
  <si>
    <t>Դատարանների կողմից նշանակված տույժեր և տուգանքներ</t>
  </si>
  <si>
    <t>Այլ ծախսեր</t>
  </si>
  <si>
    <t>Պահուստային միջոցներ</t>
  </si>
  <si>
    <t>ՈՉ ՖԻՆԱՆՍԱԿԱՆ ԱԿՏԻՎՆԵՐԻ ՀԵՏ  ԳՈՐԾԱՌՆՈՒԹՅՈՒՆՆԵՐ</t>
  </si>
  <si>
    <t>ՈՉ ՖԻՆԱՆՍԱԿԱՆ ԱԿՏԻՎՆԵՐԻ ԳԾՈՎ ԾԱԽՍԵՐ</t>
  </si>
  <si>
    <t>ՀԻՄՆԱԿԱՆ ՄԻՋՈՑՆԵՐ</t>
  </si>
  <si>
    <t>ՇԵՆՔԵՐ ԵՎ ՇԻՆՈՒԹՅՈՒՆՆԵՐ</t>
  </si>
  <si>
    <t>ՄԵՔԵՆԱՆԵՐԻ ԵՎ ՍԱՐՔԱՎՈՐՈՒՄՆԵՐԻ ՁԵՌՔԲԵՐՈՒՄ, ՊԱՀՊԱՆՈՒՄ ԵՎ ՀԻՄՆԱՆՈՐՈԳՈՒՄ</t>
  </si>
  <si>
    <t>ԱՅԼ ՀԻՄՆԱԿԱՆ ՄԻՋՈՑՆԵՐ</t>
  </si>
  <si>
    <t>ՊԱՇԱՐՆԵՐ</t>
  </si>
  <si>
    <t>ՌԱԶՄԱՎԱՐԱԿԱՆ ՊԱՇԱՐՆԵՐ</t>
  </si>
  <si>
    <t>ՉԱՐՏԱԴՐՎԱԾ ԱԿՏԻՎՆԵՐ</t>
  </si>
  <si>
    <t>ՈՉ ՖԻՆԱՆՍԱԿԱՆ ԱԿՏԻՎՆԵՐԻ ՕՏԱՐՈՒՄԻՑ ՄՈՒՏՔԵՐ</t>
  </si>
  <si>
    <t xml:space="preserve"> - Ներքին տոկոսավճարներ</t>
  </si>
  <si>
    <t xml:space="preserve"> - Արտաքին տոկոսավճարներ</t>
  </si>
  <si>
    <t xml:space="preserve"> - Այլ ընթացիկ դրամաշնորհներ</t>
  </si>
  <si>
    <t xml:space="preserve"> - Հիվանդության և հաշմանդամության նպաստներ բյուջեից</t>
  </si>
  <si>
    <t xml:space="preserve"> - Մայրության նպաստներ բյուջեից</t>
  </si>
  <si>
    <t xml:space="preserve"> - Երեխաների կամ ընտանեկան նպաստներ բյուջեից</t>
  </si>
  <si>
    <t xml:space="preserve"> - Գործազրկության նպաստներ բյուջեից</t>
  </si>
  <si>
    <t xml:space="preserve"> - Կենսաթոշակի անցնելու հետ կապված և տարիքային նպաստներ բյուջեից</t>
  </si>
  <si>
    <t xml:space="preserve"> - Հուղարկավորության նպաստներ բյուջեից</t>
  </si>
  <si>
    <t xml:space="preserve"> - Կրթական, մշակութային և սպորտային նպաստներ բյուջեից</t>
  </si>
  <si>
    <t xml:space="preserve"> - Այլ նպաստներ բյուջեից</t>
  </si>
  <si>
    <t xml:space="preserve"> - Շենքերի և շինությունների ձեռքբերում</t>
  </si>
  <si>
    <t xml:space="preserve"> - Շենքերի և շինությունների շինարարություն</t>
  </si>
  <si>
    <t xml:space="preserve"> - Շենքերի և շինությունների կապիտալ վերանորոգում</t>
  </si>
  <si>
    <t xml:space="preserve"> - Տրանսպորտային սարքավորումներ</t>
  </si>
  <si>
    <t xml:space="preserve"> - Վարչական սարքավորումներ</t>
  </si>
  <si>
    <t xml:space="preserve"> - Այլ մեքենաներ և սարքավորումներ</t>
  </si>
  <si>
    <t xml:space="preserve"> - Աճեցվող ակտիվներ</t>
  </si>
  <si>
    <t xml:space="preserve"> - Ոչ նյութական հիմնական միջոցներ</t>
  </si>
  <si>
    <t xml:space="preserve"> - Գեոդեզիական-քարտեզագրական ծախսեր</t>
  </si>
  <si>
    <t xml:space="preserve"> - Նախագծահետազոտական ծախսեր</t>
  </si>
  <si>
    <t>(տնտեսագիտական դասակարգմամբ)</t>
  </si>
  <si>
    <t>ԸՆԴԱՄԵՆԸ</t>
  </si>
  <si>
    <t>Ա. Ներքին աղբյուրներ</t>
  </si>
  <si>
    <t xml:space="preserve">Բ. Արտաքին աղբյուրներ </t>
  </si>
  <si>
    <t>Պետական բյուջեի դեֆիցիտի ֆինանսավորման աղբյուրներն ու դրանց տարրերի անվանումները</t>
  </si>
  <si>
    <t xml:space="preserve">  ԸՆԴԱՄԵՆԸ</t>
  </si>
  <si>
    <t>Ա.Ներքին աղբյուրներ-ընդամենը</t>
  </si>
  <si>
    <t>1.1. Արժեթղթերի (բացառությամբ բաժնետոմսերի և կապիտալում այլ մասնակցության) թողարկումից և տեղաբաշխումից զուտ մուտքեր</t>
  </si>
  <si>
    <t>գանձապետական պարտատոմսեր</t>
  </si>
  <si>
    <t xml:space="preserve">մուրհակների մարում </t>
  </si>
  <si>
    <t>1.2. Ստացված վարկերի և փոխատվությունների մարում</t>
  </si>
  <si>
    <t>2.4.Վարկերի և փոխատվությունների տրամադրում</t>
  </si>
  <si>
    <t>2.5. Տրամադրված վարկերի և փոխատվությունների վերադարձից մուտքեր</t>
  </si>
  <si>
    <t>2.6.Այլ</t>
  </si>
  <si>
    <t>կայունացման դեպոզիտային հաշվից օգտագործում</t>
  </si>
  <si>
    <t>կայունացման դեպոզիտային հաշվի համալրում</t>
  </si>
  <si>
    <t>Բ. Արտաքին աղբյուրներ - ընդամենը</t>
  </si>
  <si>
    <t>Կառավարման մարմինների գործունեության հետևանքով առաջացած վնասվածքների կամ վնասների վերականգնում_x000D_</t>
  </si>
  <si>
    <t xml:space="preserve"> - Այլ ընթացիկ դրամաշնորհներ համայնքներին</t>
  </si>
  <si>
    <t>«Հայկական ատոմակայան» ՓԲԸ</t>
  </si>
  <si>
    <t>«Բարձրավոլտ էլեկտրական ցանցեր» ՓԲԸ</t>
  </si>
  <si>
    <t>«Էլեկտրաէներգետիկական համակարգի օպերատոր» ՓԲԸ</t>
  </si>
  <si>
    <t>«Հայաստանի էլեկտրական ցանցեր» ՓԲԸ</t>
  </si>
  <si>
    <t>Աշխատակազմի (կադրերի) գծով ընդհանուր բնույթի ծառայություններ</t>
  </si>
  <si>
    <t>Երկաթուղային տրանսպորտ</t>
  </si>
  <si>
    <t>Նախադպրոցական կրթություն</t>
  </si>
  <si>
    <t>Մոր և մանկան բժշկական ծառայություններ</t>
  </si>
  <si>
    <t>այդ թվում՝</t>
  </si>
  <si>
    <t>1. Փոխառու զուտ միջոցներ</t>
  </si>
  <si>
    <t>ՀՀ ֆինանսների նախարարություն</t>
  </si>
  <si>
    <t xml:space="preserve"> «ՎՏԲ-Հայաստան Բանկ» ՓԲԸ-ից ստացված վարկի մարում</t>
  </si>
  <si>
    <t>«Նոր Ակունք» ՓԲԸ</t>
  </si>
  <si>
    <t>2. Ֆինանսական զուտ ակտիվներ</t>
  </si>
  <si>
    <t>2.2. Բաժնետոմսերի և կապիտալում այլ մասնակցության ձեռքբերում</t>
  </si>
  <si>
    <t>2.1. Վարկերի և փոխատվությունների տրամադրում</t>
  </si>
  <si>
    <t xml:space="preserve">    Հարկային եկամուտներ և պետական տուրքեր</t>
  </si>
  <si>
    <t>«Միջազգային էներգետիկ կորպորացիա» ՓԲԸ</t>
  </si>
  <si>
    <t>«Ակբա-Կրեդիտ Ագրիկոլ բանկ» ՓԲԸ</t>
  </si>
  <si>
    <t>Սպիտակի «Վանուհի» ԲԲԸ</t>
  </si>
  <si>
    <t>Այլ վարկառուներից</t>
  </si>
  <si>
    <t>«Հայջրմուղկոյուղի» ՓԲԸ</t>
  </si>
  <si>
    <t>արտաբյուջետային միջոցների հաշվի փոփոխություն</t>
  </si>
  <si>
    <t>«Կարեն Դեմիճյանի անվան մետրոպոլիտեն» ՓԲԸ</t>
  </si>
  <si>
    <t>«Հայաստանի ՓՄՁ ԶԱԿ» հիմնադրամ</t>
  </si>
  <si>
    <t>«Զանգեզուր մայնինգ» ՍՊԸ</t>
  </si>
  <si>
    <t>«Թամարա Ֆրութ» ՓԲԸ</t>
  </si>
  <si>
    <t>ՀՀ Կենտրոնական բանկից («Գերմանահայկական հիմնադրամ» ծրագրի կարգավորման գրասենյակի կողմից տնտեսության կայունացման վարկավորման ծրագրի շրջանակներում տրամադրված վարկերից)</t>
  </si>
  <si>
    <t>բ) արտաքին աղբյուրներից ստացվող դրամաշնորհային նպատակային միջոցների հաշվին իրականացվող ծրագրերի շրջանակներում բյուջետային վարկերի տրամադրում այդ ծրագրերում ներգրավված տնտեսվարող սուբյեկտներին</t>
  </si>
  <si>
    <t>գ)  «Բերրիություն» ԱՄ-ի Մասիսի շրջանային միավորում» ՍՊԸ</t>
  </si>
  <si>
    <t>դ) «Հրաշք այգի» ՍՊԸ</t>
  </si>
  <si>
    <t>«Վայք գրուպ» ՓԲԸ</t>
  </si>
  <si>
    <t>«ՓՄՁ ներդրումներ» ՈՒՎԿ հիմնադրամ</t>
  </si>
  <si>
    <t>«Հայջրմուղկոյուղի» ՓԲԸ «Համայնքային ջրամատակարարման և ջրահեռացման ծրագիր»</t>
  </si>
  <si>
    <t>«Բերրիություն» ԱՄ-ի Մասիսի շրջանային միավորում» ՍՊԸ</t>
  </si>
  <si>
    <t>«Հրաշք այգի» ՍՊԸ</t>
  </si>
  <si>
    <t>ՀԱՇՎԵՏՎՈՒԹՅՈՒՆ</t>
  </si>
  <si>
    <t>ՀՈՂ</t>
  </si>
  <si>
    <t xml:space="preserve">Հայաստանի Հանրապետության 2015 թվականի պետական բյուջեի եկամուտների վերաբերյալ                 </t>
  </si>
  <si>
    <t>Հայաստանի Հանրապետության 2015 թվականի պետական բյուջեի ծախսերի վերաբերյալ</t>
  </si>
  <si>
    <t>«Լոռի ջրմուղկոյուղի» ՓԲԸ</t>
  </si>
  <si>
    <t>«Շիրակ ջրմուղկոյուղի» ՓԲԸ</t>
  </si>
  <si>
    <t>«Ավանդների փոխհատուցումը երաշխավորող հիմնադրամ» ՓԲԸ</t>
  </si>
  <si>
    <t>«Ռադիոիզոտոպների արտադրության կենտրոն» ՓԲԸ</t>
  </si>
  <si>
    <t>«Հայջրմուղկոյուղի» ՓԲԸ «Փոքր համայնքների ջրամատակարարման և ջրահեռացման ծրագիր»</t>
  </si>
  <si>
    <t>«Երևանի Ջերմաէլեկտրակենտրոն» ՓԲԸ</t>
  </si>
  <si>
    <t>«Երևանի Վ.Բրյուսովի անվան պետական լեզվահասարակագիտական համալսարան» ՊՈԱԿ</t>
  </si>
  <si>
    <t>Այլ</t>
  </si>
  <si>
    <t>1.3. Արժեթղթերի (բացառությամբ բաժնետոմսերի և կապիտալում այլ մասնակցության) թողարկումից և տեղաբաշխումից զուտ մուտքեր</t>
  </si>
  <si>
    <t>արտարժութային պետական պարտատոմսերի տեղաբաշխումից մուտք</t>
  </si>
  <si>
    <t>արտարժութային պետական պարտատոմսերի հետգնում</t>
  </si>
  <si>
    <t xml:space="preserve"> այդ թվում`</t>
  </si>
  <si>
    <t>«Միկշին» ՍՊԸ</t>
  </si>
  <si>
    <t>ԵԿԱՄՈՒՏՆԵՐ</t>
  </si>
  <si>
    <t>ԾԱԽՍԵՐ</t>
  </si>
  <si>
    <t>ԴԵՖԻՑԻՏ (ՊԱԿԱՍՈՒՐԴ)</t>
  </si>
  <si>
    <t>2.3. Ելքերի ֆինանսավորմանն ուղղվող ՀՀ 2015 թվականի պետական բյուջեի տարեսկզբի ազատ մնացորդի միջոցներ</t>
  </si>
  <si>
    <t>ա) արտաքին աղբյուրներից ստացվող վարկային նպատակային միջոցների հաշվին իրականացվող ծրագրերի շրջանակներում բյուջետային վարկերի տրամադրում այդ ծրագրերում ներգրավված տնտեսվարող սուբյեկտներին</t>
  </si>
  <si>
    <t>ելքերի ֆինանսավորմանն ուղղվող ՀՀ 2015 թվականի պետական բյուջեի տարեսկզբի ազատ մնացորդի միջոցներ</t>
  </si>
  <si>
    <t>արտաբյուջետային հաշվի ելքերի ֆինանսավորմանն ուղղվող 2015 թվականի արտաբյուջետային միջոցների տարեսկզբի ազատ մնացորդի միջոցներ</t>
  </si>
  <si>
    <t>Նախաքննություն</t>
  </si>
  <si>
    <t>Հայաստանի Հանրապետության 2015 թվականի պետական բյուջեի դեֆիցիտի (պակասուրդի) ֆինանսավորման աղբյուրների վերաբերյալ</t>
  </si>
  <si>
    <t>2.1 Բաժնետոմսերի և կապիտալում այլ մասնակցության իրացումից մուտքեր</t>
  </si>
  <si>
    <t>«Որոտանի հիդրոէլեկտրակայանների համալիր» ՓԲԸ</t>
  </si>
  <si>
    <t>ՀՀ էներգետիկայի և բնական պաշարների նախարարություն</t>
  </si>
  <si>
    <t>«Երևանի ջերմաէլեկտրակենտրոն» ՓԲԸ</t>
  </si>
  <si>
    <t>«Բարձրավոլտ էլեկտրացանցեր» ՓԲԸ</t>
  </si>
  <si>
    <t>«Նաիրիտ-2» ՓԲԸ</t>
  </si>
  <si>
    <t>զ) կայունացման դեպոզիտային հաշվի միջոցներից վարկի տրամադրում «Ռադիոիզոտոպների արտադրության կենտրոն» ՓԲԸ-ին</t>
  </si>
  <si>
    <t>է) կայունացման դեպոզիտային հաշվի միջոցներից գործակալական պայմանագրի հիման վրա ՀՀ կենտրոնական բանկի միջոցով վարկավորում</t>
  </si>
  <si>
    <t>«Սալսա Դիվելոփմենթ» ՓԲԸ</t>
  </si>
  <si>
    <t>Միջազգային ֆինանսական կազմակերպություններին կապիտալում մասնակցության գծով ստանձնած պարտավորությունների կատարում</t>
  </si>
  <si>
    <t>ՍՊԱՌՄԱՆ ՆՊԱՏԱԿՈՎ ՊԱՀՎՈՂ ՊԱՇԱՐՆԵՐ</t>
  </si>
  <si>
    <t>Սպառման նպատակով պահվող պաշարներ</t>
  </si>
  <si>
    <t>ԱՅԼ ԲՆԱԿԱՆ ԾԱԳՈՒՄ ՈՒՆԵՑՈՂ ԱԿՏԻՎՆԵՐ</t>
  </si>
  <si>
    <t>Այլ բնական ծագում ունեցող ակտիվներ</t>
  </si>
  <si>
    <t xml:space="preserve">Հայաստանի Հանրապետության 2015 թվականի պետական բյուջեի կատարման  վերաբերյալ                 </t>
  </si>
  <si>
    <t>ՀՀ քաղաքաշինության նախարարություն</t>
  </si>
  <si>
    <t>ը) «Դի ընդ Էյջ Գրուպ» ՍՊԸ</t>
  </si>
  <si>
    <t>Տնտեսության զարգացման վարկ ԼՂՀ-ին</t>
  </si>
  <si>
    <t>արտաբյուջետային հաշվի միջոցների փոփոխություն</t>
  </si>
  <si>
    <t>«Ավտոմատիկա» ՓԲԸ-ին</t>
  </si>
  <si>
    <t>«Հաաստանի ատոմային էլեկտրակայան» ՓԲԸ</t>
  </si>
  <si>
    <t>«Ընդունելությունների տուն» ՓԲԸ</t>
  </si>
  <si>
    <t>Պլան*</t>
  </si>
  <si>
    <t>Ճշտված պլան**</t>
  </si>
  <si>
    <t>Փաստ</t>
  </si>
  <si>
    <t>Կատարման % ճշտված պլանի նկատմամբ</t>
  </si>
  <si>
    <t xml:space="preserve">* Հաստատված է «Հայաստանի Հանրապետության 2015 թվականի պետական բյուջեի մասին» Հայաստանի Հանրապետության օրենքով:              </t>
  </si>
  <si>
    <t>** Հաշվի են առնված հաշվետու ժամանակաշրջանում օրենսդրության համաձայն  կատարված փոփոխությունները:</t>
  </si>
  <si>
    <t xml:space="preserve">* Հաստատված է «Հայաստանի Հանրապետության 2015 թվականի պետական բյուջեի մասին» Հայաստանի Հանրապետության օրենքով:                    </t>
  </si>
  <si>
    <r>
      <t xml:space="preserve">արտաբյուջետային հաշվի ելքերի ֆինանսավորմանն ուղղվող 2015 թվականի արտաբյուջետային միջոցների </t>
    </r>
    <r>
      <rPr>
        <sz val="10"/>
        <rFont val="GHEA Grapalat"/>
        <family val="3"/>
      </rPr>
      <t>տարեսկզբի ազատ մնացորդի միջոցներ</t>
    </r>
  </si>
  <si>
    <t>Գյուղական ֆինանսավորման կառույց</t>
  </si>
  <si>
    <t>*Հաստատված է «Հայաստանի Հանրապետության 2015 թվականի պետական բյուջեի մասին» Հայաստանի Հանրապետության օրենքով:</t>
  </si>
  <si>
    <t>Ռադիո և հեռուստահաղորդումների հեռարձակման և հրատարակչական ծառայություններ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</si>
</sst>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(* #,##0.00_);_(* \(#,##0.00\);_(* &quot;-&quot;??_);_(@_)"/>
    <numFmt numFmtId="170" formatCode="_(* #,##0.0_);_(* \(#,##0.0\);_(* &quot;-&quot;??_);_(@_)"/>
    <numFmt numFmtId="171" formatCode="00"/>
    <numFmt numFmtId="172" formatCode="_(* #,##0.0_);_(* \(#,##0.0\);_(* &quot;-&quot;?_);_(@_)"/>
    <numFmt numFmtId="173" formatCode="#,##0.0"/>
    <numFmt numFmtId="174" formatCode="_(* #,##0_);_(* \(#,##0\);_(* &quot;-&quot;??_);_(@_)"/>
    <numFmt numFmtId="175" formatCode="0.0%"/>
    <numFmt numFmtId="176" formatCode="_(* #,##0.00_);_(* \(#,##0.00\);_(* &quot;-&quot;?_);_(@_)"/>
  </numFmts>
  <fonts count="19" x14ac:knownFonts="1">
    <font>
      <sz val="10"/>
      <name val="Arial"/>
    </font>
    <font>
      <sz val="10"/>
      <name val="Arial"/>
      <family val="2"/>
    </font>
    <font>
      <sz val="10"/>
      <name val="Star"/>
    </font>
    <font>
      <sz val="10"/>
      <color indexed="8"/>
      <name val="MS Sans Serif"/>
      <family val="2"/>
    </font>
    <font>
      <b/>
      <sz val="11"/>
      <name val="GHEA Grapalat"/>
      <family val="3"/>
    </font>
    <font>
      <sz val="10"/>
      <name val="GHEA Grapalat"/>
      <family val="3"/>
    </font>
    <font>
      <sz val="9"/>
      <name val="GHEA Grapalat"/>
      <family val="3"/>
    </font>
    <font>
      <b/>
      <sz val="10"/>
      <name val="GHEA Grapalat"/>
      <family val="3"/>
    </font>
    <font>
      <sz val="8"/>
      <name val="GHEA Grapalat"/>
      <family val="3"/>
    </font>
    <font>
      <sz val="10"/>
      <name val="Arial"/>
      <family val="2"/>
    </font>
    <font>
      <sz val="8"/>
      <name val="Arial"/>
      <family val="2"/>
    </font>
    <font>
      <b/>
      <sz val="11"/>
      <name val="GHEA Grapalat"/>
      <family val="3"/>
    </font>
    <font>
      <sz val="10"/>
      <name val="GHEA Grapalat"/>
      <family val="3"/>
    </font>
    <font>
      <b/>
      <sz val="10"/>
      <name val="GHEA Grapalat"/>
      <family val="3"/>
    </font>
    <font>
      <sz val="10"/>
      <name val="Arial"/>
    </font>
    <font>
      <sz val="10"/>
      <color indexed="9"/>
      <name val="GHEA Grapalat"/>
      <family val="3"/>
    </font>
    <font>
      <sz val="10"/>
      <name val="GHEA Grapalat"/>
    </font>
    <font>
      <b/>
      <sz val="10"/>
      <color indexed="10"/>
      <name val="GHEA Grapalat"/>
      <family val="3"/>
    </font>
    <font>
      <sz val="11"/>
      <name val="GHEA Grapalat"/>
      <family val="3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0">
    <xf numFmtId="0" fontId="0" fillId="0" borderId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0" fontId="2" fillId="0" borderId="0"/>
    <xf numFmtId="9" fontId="1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3" fillId="0" borderId="0"/>
  </cellStyleXfs>
  <cellXfs count="121">
    <xf numFmtId="0" fontId="0" fillId="0" borderId="0" xfId="0"/>
    <xf numFmtId="0" fontId="5" fillId="0" borderId="0" xfId="0" applyFont="1" applyFill="1"/>
    <xf numFmtId="170" fontId="5" fillId="0" borderId="0" xfId="2" applyNumberFormat="1" applyFont="1" applyFill="1"/>
    <xf numFmtId="0" fontId="7" fillId="0" borderId="1" xfId="0" applyFont="1" applyFill="1" applyBorder="1" applyAlignment="1">
      <alignment horizontal="center" vertical="center" wrapText="1"/>
    </xf>
    <xf numFmtId="170" fontId="7" fillId="0" borderId="1" xfId="2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wrapText="1"/>
    </xf>
    <xf numFmtId="0" fontId="5" fillId="0" borderId="1" xfId="0" applyFont="1" applyFill="1" applyBorder="1"/>
    <xf numFmtId="0" fontId="7" fillId="0" borderId="1" xfId="0" applyFont="1" applyFill="1" applyBorder="1" applyAlignment="1">
      <alignment wrapText="1"/>
    </xf>
    <xf numFmtId="170" fontId="7" fillId="0" borderId="1" xfId="2" applyNumberFormat="1" applyFont="1" applyFill="1" applyBorder="1" applyAlignment="1">
      <alignment horizontal="right"/>
    </xf>
    <xf numFmtId="170" fontId="5" fillId="0" borderId="1" xfId="2" applyNumberFormat="1" applyFont="1" applyFill="1" applyBorder="1" applyAlignment="1">
      <alignment horizontal="right"/>
    </xf>
    <xf numFmtId="43" fontId="5" fillId="0" borderId="0" xfId="0" applyNumberFormat="1" applyFont="1" applyFill="1"/>
    <xf numFmtId="0" fontId="7" fillId="0" borderId="0" xfId="0" applyFont="1" applyFill="1" applyBorder="1" applyAlignment="1">
      <alignment wrapText="1"/>
    </xf>
    <xf numFmtId="175" fontId="7" fillId="0" borderId="0" xfId="7" applyNumberFormat="1" applyFont="1" applyFill="1" applyBorder="1" applyAlignment="1"/>
    <xf numFmtId="173" fontId="7" fillId="0" borderId="0" xfId="6" applyNumberFormat="1" applyFont="1" applyFill="1" applyBorder="1" applyAlignment="1">
      <alignment horizontal="right" wrapText="1"/>
    </xf>
    <xf numFmtId="170" fontId="7" fillId="0" borderId="0" xfId="2" applyNumberFormat="1" applyFont="1" applyFill="1" applyBorder="1" applyAlignment="1">
      <alignment horizontal="right" wrapText="1"/>
    </xf>
    <xf numFmtId="0" fontId="13" fillId="0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vertical="center"/>
    </xf>
    <xf numFmtId="176" fontId="5" fillId="0" borderId="0" xfId="0" applyNumberFormat="1" applyFont="1" applyFill="1"/>
    <xf numFmtId="0" fontId="5" fillId="0" borderId="0" xfId="0" applyFont="1" applyFill="1" applyBorder="1" applyAlignment="1">
      <alignment horizontal="right"/>
    </xf>
    <xf numFmtId="172" fontId="5" fillId="0" borderId="0" xfId="0" applyNumberFormat="1" applyFont="1" applyFill="1"/>
    <xf numFmtId="175" fontId="7" fillId="0" borderId="1" xfId="7" applyNumberFormat="1" applyFont="1" applyFill="1" applyBorder="1"/>
    <xf numFmtId="170" fontId="5" fillId="0" borderId="1" xfId="0" applyNumberFormat="1" applyFont="1" applyFill="1" applyBorder="1"/>
    <xf numFmtId="0" fontId="5" fillId="0" borderId="0" xfId="0" applyFont="1" applyFill="1" applyAlignment="1"/>
    <xf numFmtId="0" fontId="12" fillId="0" borderId="0" xfId="0" applyFont="1" applyFill="1"/>
    <xf numFmtId="0" fontId="12" fillId="0" borderId="1" xfId="0" applyFont="1" applyFill="1" applyBorder="1" applyAlignment="1">
      <alignment vertical="top" wrapText="1"/>
    </xf>
    <xf numFmtId="173" fontId="13" fillId="0" borderId="1" xfId="0" applyNumberFormat="1" applyFont="1" applyFill="1" applyBorder="1" applyAlignment="1">
      <alignment horizontal="right" vertical="center" wrapText="1"/>
    </xf>
    <xf numFmtId="175" fontId="13" fillId="0" borderId="1" xfId="7" applyNumberFormat="1" applyFont="1" applyFill="1" applyBorder="1" applyAlignment="1">
      <alignment vertical="center"/>
    </xf>
    <xf numFmtId="43" fontId="12" fillId="0" borderId="0" xfId="2" applyFont="1" applyFill="1"/>
    <xf numFmtId="43" fontId="8" fillId="0" borderId="0" xfId="4" applyNumberFormat="1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wrapText="1"/>
    </xf>
    <xf numFmtId="0" fontId="5" fillId="0" borderId="0" xfId="0" applyFont="1" applyFill="1" applyAlignment="1">
      <alignment horizontal="center" wrapText="1"/>
    </xf>
    <xf numFmtId="0" fontId="5" fillId="0" borderId="0" xfId="0" applyFont="1" applyFill="1" applyBorder="1"/>
    <xf numFmtId="0" fontId="5" fillId="0" borderId="0" xfId="0" applyFont="1" applyFill="1" applyBorder="1" applyAlignment="1">
      <alignment wrapText="1"/>
    </xf>
    <xf numFmtId="174" fontId="15" fillId="0" borderId="0" xfId="4" applyNumberFormat="1" applyFont="1" applyFill="1"/>
    <xf numFmtId="170" fontId="5" fillId="0" borderId="0" xfId="4" applyNumberFormat="1" applyFont="1" applyFill="1" applyBorder="1"/>
    <xf numFmtId="174" fontId="5" fillId="0" borderId="0" xfId="4" applyNumberFormat="1" applyFont="1" applyFill="1" applyBorder="1"/>
    <xf numFmtId="174" fontId="15" fillId="0" borderId="0" xfId="4" applyNumberFormat="1" applyFont="1" applyFill="1" applyBorder="1" applyAlignment="1">
      <alignment wrapText="1"/>
    </xf>
    <xf numFmtId="43" fontId="5" fillId="0" borderId="0" xfId="4" applyNumberFormat="1" applyFont="1" applyFill="1" applyBorder="1"/>
    <xf numFmtId="174" fontId="5" fillId="0" borderId="0" xfId="4" applyNumberFormat="1" applyFont="1" applyFill="1"/>
    <xf numFmtId="175" fontId="7" fillId="0" borderId="0" xfId="8" applyNumberFormat="1" applyFont="1" applyFill="1" applyBorder="1" applyAlignment="1"/>
    <xf numFmtId="170" fontId="7" fillId="0" borderId="0" xfId="4" applyNumberFormat="1" applyFont="1" applyFill="1" applyBorder="1" applyAlignment="1"/>
    <xf numFmtId="170" fontId="7" fillId="0" borderId="0" xfId="4" applyNumberFormat="1" applyFont="1" applyFill="1" applyBorder="1" applyAlignment="1">
      <alignment wrapText="1"/>
    </xf>
    <xf numFmtId="0" fontId="5" fillId="0" borderId="0" xfId="0" applyFont="1" applyFill="1" applyBorder="1" applyAlignment="1">
      <alignment horizontal="center" vertical="center"/>
    </xf>
    <xf numFmtId="43" fontId="7" fillId="0" borderId="1" xfId="0" applyNumberFormat="1" applyFont="1" applyFill="1" applyBorder="1" applyAlignment="1">
      <alignment vertical="center" wrapText="1"/>
    </xf>
    <xf numFmtId="175" fontId="7" fillId="0" borderId="1" xfId="8" applyNumberFormat="1" applyFont="1" applyFill="1" applyBorder="1" applyAlignment="1">
      <alignment vertical="center" wrapText="1"/>
    </xf>
    <xf numFmtId="0" fontId="17" fillId="0" borderId="1" xfId="0" applyFont="1" applyFill="1" applyBorder="1" applyAlignment="1">
      <alignment vertical="center" wrapText="1"/>
    </xf>
    <xf numFmtId="170" fontId="7" fillId="0" borderId="1" xfId="4" applyNumberFormat="1" applyFont="1" applyFill="1" applyBorder="1" applyAlignment="1">
      <alignment vertical="center" wrapText="1"/>
    </xf>
    <xf numFmtId="170" fontId="5" fillId="0" borderId="0" xfId="2" applyNumberFormat="1" applyFont="1" applyFill="1" applyAlignment="1">
      <alignment wrapText="1"/>
    </xf>
    <xf numFmtId="0" fontId="5" fillId="0" borderId="3" xfId="0" applyFont="1" applyFill="1" applyBorder="1" applyAlignment="1"/>
    <xf numFmtId="0" fontId="5" fillId="0" borderId="0" xfId="0" applyFont="1" applyFill="1" applyBorder="1" applyAlignment="1"/>
    <xf numFmtId="170" fontId="5" fillId="0" borderId="0" xfId="2" applyNumberFormat="1" applyFont="1" applyFill="1" applyBorder="1"/>
    <xf numFmtId="0" fontId="5" fillId="0" borderId="4" xfId="0" applyFont="1" applyFill="1" applyBorder="1" applyAlignment="1"/>
    <xf numFmtId="0" fontId="5" fillId="0" borderId="0" xfId="0" applyFont="1" applyFill="1" applyBorder="1" applyAlignment="1">
      <alignment horizontal="center" wrapText="1"/>
    </xf>
    <xf numFmtId="0" fontId="7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left"/>
    </xf>
    <xf numFmtId="0" fontId="5" fillId="0" borderId="0" xfId="0" applyFont="1" applyFill="1" applyAlignment="1">
      <alignment horizontal="left"/>
    </xf>
    <xf numFmtId="0" fontId="5" fillId="0" borderId="1" xfId="0" applyFont="1" applyFill="1" applyBorder="1" applyAlignment="1">
      <alignment horizontal="left" wrapText="1"/>
    </xf>
    <xf numFmtId="0" fontId="6" fillId="0" borderId="0" xfId="0" applyFont="1" applyFill="1"/>
    <xf numFmtId="0" fontId="7" fillId="0" borderId="1" xfId="0" applyFont="1" applyFill="1" applyBorder="1" applyAlignment="1">
      <alignment vertical="center" wrapText="1"/>
    </xf>
    <xf numFmtId="170" fontId="7" fillId="0" borderId="1" xfId="2" applyNumberFormat="1" applyFont="1" applyFill="1" applyBorder="1" applyAlignment="1">
      <alignment horizontal="right" vertical="center"/>
    </xf>
    <xf numFmtId="0" fontId="5" fillId="0" borderId="0" xfId="0" applyFont="1" applyFill="1" applyAlignment="1">
      <alignment vertical="center"/>
    </xf>
    <xf numFmtId="0" fontId="5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 wrapText="1"/>
    </xf>
    <xf numFmtId="173" fontId="7" fillId="0" borderId="1" xfId="6" applyNumberFormat="1" applyFont="1" applyFill="1" applyBorder="1" applyAlignment="1">
      <alignment horizontal="right" vertical="center" wrapText="1"/>
    </xf>
    <xf numFmtId="0" fontId="7" fillId="0" borderId="1" xfId="0" applyFont="1" applyFill="1" applyBorder="1" applyAlignment="1">
      <alignment vertical="center" textRotation="90"/>
    </xf>
    <xf numFmtId="0" fontId="7" fillId="0" borderId="1" xfId="0" applyFont="1" applyFill="1" applyBorder="1" applyAlignment="1">
      <alignment vertical="center"/>
    </xf>
    <xf numFmtId="170" fontId="7" fillId="0" borderId="1" xfId="2" applyNumberFormat="1" applyFont="1" applyFill="1" applyBorder="1" applyAlignment="1">
      <alignment vertical="center"/>
    </xf>
    <xf numFmtId="175" fontId="7" fillId="0" borderId="1" xfId="7" applyNumberFormat="1" applyFont="1" applyFill="1" applyBorder="1" applyAlignment="1">
      <alignment vertical="center"/>
    </xf>
    <xf numFmtId="170" fontId="5" fillId="0" borderId="1" xfId="2" applyNumberFormat="1" applyFont="1" applyFill="1" applyBorder="1" applyAlignment="1">
      <alignment vertical="center"/>
    </xf>
    <xf numFmtId="170" fontId="5" fillId="0" borderId="0" xfId="2" applyNumberFormat="1" applyFont="1" applyFill="1" applyAlignment="1">
      <alignment vertical="center"/>
    </xf>
    <xf numFmtId="171" fontId="7" fillId="0" borderId="1" xfId="0" applyNumberFormat="1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175" fontId="5" fillId="0" borderId="1" xfId="7" applyNumberFormat="1" applyFont="1" applyFill="1" applyBorder="1" applyAlignment="1">
      <alignment vertical="center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NumberFormat="1" applyFont="1" applyFill="1" applyBorder="1" applyAlignment="1">
      <alignment horizontal="left" vertical="center" wrapText="1"/>
    </xf>
    <xf numFmtId="170" fontId="5" fillId="0" borderId="1" xfId="2" applyNumberFormat="1" applyFont="1" applyFill="1" applyBorder="1" applyAlignment="1">
      <alignment horizontal="right" vertical="center"/>
    </xf>
    <xf numFmtId="171" fontId="5" fillId="0" borderId="1" xfId="0" applyNumberFormat="1" applyFont="1" applyFill="1" applyBorder="1" applyAlignment="1">
      <alignment vertical="center" wrapText="1"/>
    </xf>
    <xf numFmtId="0" fontId="7" fillId="0" borderId="1" xfId="0" applyNumberFormat="1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vertical="center"/>
    </xf>
    <xf numFmtId="170" fontId="5" fillId="0" borderId="0" xfId="2" applyNumberFormat="1" applyFont="1" applyFill="1" applyBorder="1" applyAlignment="1">
      <alignment vertical="center"/>
    </xf>
    <xf numFmtId="0" fontId="6" fillId="0" borderId="0" xfId="0" applyFont="1" applyFill="1" applyAlignment="1">
      <alignment vertical="center"/>
    </xf>
    <xf numFmtId="173" fontId="7" fillId="0" borderId="1" xfId="0" applyNumberFormat="1" applyFont="1" applyFill="1" applyBorder="1" applyAlignment="1">
      <alignment horizontal="right" vertical="center" wrapText="1"/>
    </xf>
    <xf numFmtId="175" fontId="7" fillId="0" borderId="1" xfId="7" applyNumberFormat="1" applyFont="1" applyFill="1" applyBorder="1" applyAlignment="1">
      <alignment horizontal="right" vertical="center" wrapText="1"/>
    </xf>
    <xf numFmtId="0" fontId="7" fillId="0" borderId="0" xfId="0" applyFont="1" applyFill="1" applyAlignment="1">
      <alignment vertical="center"/>
    </xf>
    <xf numFmtId="170" fontId="5" fillId="0" borderId="1" xfId="2" applyNumberFormat="1" applyFont="1" applyFill="1" applyBorder="1" applyAlignment="1">
      <alignment horizontal="left" vertical="center" wrapText="1"/>
    </xf>
    <xf numFmtId="170" fontId="5" fillId="0" borderId="1" xfId="2" applyNumberFormat="1" applyFont="1" applyFill="1" applyBorder="1" applyAlignment="1">
      <alignment horizontal="right" vertical="center" wrapText="1"/>
    </xf>
    <xf numFmtId="173" fontId="5" fillId="0" borderId="1" xfId="0" applyNumberFormat="1" applyFont="1" applyFill="1" applyBorder="1" applyAlignment="1">
      <alignment horizontal="right" vertical="center" wrapText="1"/>
    </xf>
    <xf numFmtId="175" fontId="5" fillId="0" borderId="1" xfId="7" applyNumberFormat="1" applyFont="1" applyFill="1" applyBorder="1" applyAlignment="1">
      <alignment horizontal="right" vertical="center" wrapText="1"/>
    </xf>
    <xf numFmtId="43" fontId="5" fillId="0" borderId="1" xfId="2" applyFont="1" applyFill="1" applyBorder="1" applyAlignment="1">
      <alignment horizontal="right" vertical="center" wrapText="1"/>
    </xf>
    <xf numFmtId="175" fontId="16" fillId="0" borderId="1" xfId="7" applyNumberFormat="1" applyFont="1" applyFill="1" applyBorder="1" applyAlignment="1">
      <alignment horizontal="right" vertical="center" wrapText="1"/>
    </xf>
    <xf numFmtId="170" fontId="7" fillId="0" borderId="1" xfId="2" applyNumberFormat="1" applyFont="1" applyFill="1" applyBorder="1" applyAlignment="1">
      <alignment horizontal="right" vertical="center" wrapText="1"/>
    </xf>
    <xf numFmtId="170" fontId="7" fillId="0" borderId="1" xfId="4" applyNumberFormat="1" applyFont="1" applyFill="1" applyBorder="1" applyAlignment="1">
      <alignment vertical="center"/>
    </xf>
    <xf numFmtId="175" fontId="7" fillId="0" borderId="1" xfId="8" applyNumberFormat="1" applyFont="1" applyFill="1" applyBorder="1" applyAlignment="1">
      <alignment vertical="center"/>
    </xf>
    <xf numFmtId="170" fontId="5" fillId="0" borderId="1" xfId="4" applyNumberFormat="1" applyFont="1" applyFill="1" applyBorder="1" applyAlignment="1">
      <alignment vertical="center" wrapText="1"/>
    </xf>
    <xf numFmtId="175" fontId="5" fillId="0" borderId="1" xfId="8" applyNumberFormat="1" applyFont="1" applyFill="1" applyBorder="1" applyAlignment="1">
      <alignment vertical="center" wrapText="1"/>
    </xf>
    <xf numFmtId="175" fontId="5" fillId="0" borderId="1" xfId="8" applyNumberFormat="1" applyFont="1" applyFill="1" applyBorder="1" applyAlignment="1">
      <alignment vertical="center"/>
    </xf>
    <xf numFmtId="170" fontId="5" fillId="0" borderId="1" xfId="4" applyNumberFormat="1" applyFont="1" applyFill="1" applyBorder="1" applyAlignment="1">
      <alignment vertical="center"/>
    </xf>
    <xf numFmtId="170" fontId="7" fillId="0" borderId="1" xfId="4" applyNumberFormat="1" applyFont="1" applyFill="1" applyBorder="1" applyAlignment="1" applyProtection="1">
      <alignment vertical="center" wrapText="1"/>
      <protection locked="0"/>
    </xf>
    <xf numFmtId="175" fontId="7" fillId="0" borderId="1" xfId="8" applyNumberFormat="1" applyFont="1" applyFill="1" applyBorder="1" applyAlignment="1" applyProtection="1">
      <alignment vertical="center" wrapText="1"/>
      <protection locked="0"/>
    </xf>
    <xf numFmtId="170" fontId="5" fillId="0" borderId="1" xfId="4" applyNumberFormat="1" applyFont="1" applyFill="1" applyBorder="1" applyAlignment="1" applyProtection="1">
      <alignment vertical="center" wrapText="1"/>
      <protection locked="0"/>
    </xf>
    <xf numFmtId="0" fontId="5" fillId="0" borderId="1" xfId="0" applyFont="1" applyFill="1" applyBorder="1" applyAlignment="1" applyProtection="1">
      <alignment horizontal="left" vertical="center" wrapText="1"/>
      <protection locked="0"/>
    </xf>
    <xf numFmtId="175" fontId="5" fillId="0" borderId="1" xfId="8" applyNumberFormat="1" applyFont="1" applyFill="1" applyBorder="1" applyAlignment="1" applyProtection="1">
      <alignment vertical="center" wrapText="1"/>
      <protection locked="0"/>
    </xf>
    <xf numFmtId="170" fontId="5" fillId="0" borderId="1" xfId="4" applyNumberFormat="1" applyFont="1" applyFill="1" applyBorder="1" applyAlignment="1" applyProtection="1">
      <alignment horizontal="right" vertical="center" wrapText="1"/>
      <protection locked="0"/>
    </xf>
    <xf numFmtId="0" fontId="5" fillId="2" borderId="1" xfId="0" applyFont="1" applyFill="1" applyBorder="1" applyAlignment="1" applyProtection="1">
      <alignment horizontal="left" vertical="center" wrapText="1"/>
      <protection locked="0"/>
    </xf>
    <xf numFmtId="170" fontId="5" fillId="2" borderId="1" xfId="4" applyNumberFormat="1" applyFont="1" applyFill="1" applyBorder="1" applyAlignment="1" applyProtection="1">
      <alignment vertical="center" wrapText="1"/>
      <protection locked="0"/>
    </xf>
    <xf numFmtId="175" fontId="5" fillId="2" borderId="1" xfId="8" applyNumberFormat="1" applyFont="1" applyFill="1" applyBorder="1" applyAlignment="1">
      <alignment vertical="center"/>
    </xf>
    <xf numFmtId="0" fontId="5" fillId="2" borderId="0" xfId="0" applyFont="1" applyFill="1" applyAlignment="1">
      <alignment vertical="center"/>
    </xf>
    <xf numFmtId="174" fontId="5" fillId="0" borderId="0" xfId="4" applyNumberFormat="1" applyFont="1" applyFill="1" applyAlignment="1">
      <alignment vertical="center"/>
    </xf>
    <xf numFmtId="170" fontId="5" fillId="0" borderId="0" xfId="0" applyNumberFormat="1" applyFont="1" applyFill="1" applyAlignment="1">
      <alignment vertical="center"/>
    </xf>
    <xf numFmtId="175" fontId="7" fillId="0" borderId="1" xfId="7" applyNumberFormat="1" applyFont="1" applyFill="1" applyBorder="1" applyAlignment="1">
      <alignment horizontal="right" vertical="center"/>
    </xf>
    <xf numFmtId="0" fontId="6" fillId="0" borderId="0" xfId="0" applyFont="1" applyFill="1" applyAlignment="1">
      <alignment wrapText="1"/>
    </xf>
    <xf numFmtId="0" fontId="11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12" fillId="0" borderId="0" xfId="0" applyFont="1" applyFill="1" applyAlignment="1">
      <alignment horizontal="center" wrapText="1"/>
    </xf>
    <xf numFmtId="0" fontId="6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 wrapText="1"/>
    </xf>
    <xf numFmtId="0" fontId="6" fillId="0" borderId="0" xfId="0" applyFont="1" applyFill="1" applyBorder="1" applyAlignment="1">
      <alignment vertical="center" wrapText="1"/>
    </xf>
    <xf numFmtId="0" fontId="18" fillId="0" borderId="0" xfId="0" applyFont="1" applyFill="1" applyAlignment="1">
      <alignment horizontal="center"/>
    </xf>
    <xf numFmtId="0" fontId="18" fillId="0" borderId="0" xfId="0" applyFont="1" applyFill="1" applyAlignment="1">
      <alignment horizontal="center" wrapText="1"/>
    </xf>
  </cellXfs>
  <cellStyles count="10">
    <cellStyle name="_Sheet2" xfId="1"/>
    <cellStyle name="Comma" xfId="2" builtinId="3"/>
    <cellStyle name="Comma 2" xfId="3"/>
    <cellStyle name="Comma 3" xfId="4"/>
    <cellStyle name="Normal" xfId="0" builtinId="0"/>
    <cellStyle name="Normal 2" xfId="5"/>
    <cellStyle name="Normal_turq" xfId="6"/>
    <cellStyle name="Percent" xfId="7" builtinId="5"/>
    <cellStyle name="Percent 2" xfId="8"/>
    <cellStyle name="Style 1" xfId="9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E15"/>
  <sheetViews>
    <sheetView topLeftCell="A6" workbookViewId="0">
      <selection activeCell="C19" sqref="C19"/>
    </sheetView>
  </sheetViews>
  <sheetFormatPr defaultRowHeight="13.5" x14ac:dyDescent="0.25"/>
  <cols>
    <col min="1" max="1" width="29.85546875" style="23" customWidth="1"/>
    <col min="2" max="2" width="17.85546875" style="23" customWidth="1"/>
    <col min="3" max="3" width="17.7109375" style="23" customWidth="1"/>
    <col min="4" max="4" width="18" style="23" customWidth="1"/>
    <col min="5" max="5" width="12.7109375" style="23" customWidth="1"/>
    <col min="6" max="16384" width="9.140625" style="23"/>
  </cols>
  <sheetData>
    <row r="3" spans="1:5" ht="16.5" x14ac:dyDescent="0.3">
      <c r="A3" s="112" t="s">
        <v>271</v>
      </c>
      <c r="B3" s="112"/>
      <c r="C3" s="112"/>
      <c r="D3" s="112"/>
      <c r="E3" s="112"/>
    </row>
    <row r="4" spans="1:5" ht="38.25" customHeight="1" x14ac:dyDescent="0.3">
      <c r="A4" s="113" t="s">
        <v>311</v>
      </c>
      <c r="B4" s="113"/>
      <c r="C4" s="113"/>
      <c r="D4" s="113"/>
      <c r="E4" s="113"/>
    </row>
    <row r="5" spans="1:5" x14ac:dyDescent="0.25">
      <c r="A5" s="114" t="s">
        <v>7</v>
      </c>
      <c r="B5" s="114"/>
      <c r="C5" s="114"/>
      <c r="D5" s="114"/>
      <c r="E5" s="114"/>
    </row>
    <row r="8" spans="1:5" ht="73.5" customHeight="1" x14ac:dyDescent="0.25">
      <c r="A8" s="24"/>
      <c r="B8" s="4" t="s">
        <v>319</v>
      </c>
      <c r="C8" s="29" t="s">
        <v>320</v>
      </c>
      <c r="D8" s="4" t="s">
        <v>321</v>
      </c>
      <c r="E8" s="3" t="s">
        <v>322</v>
      </c>
    </row>
    <row r="9" spans="1:5" ht="29.25" customHeight="1" x14ac:dyDescent="0.25">
      <c r="A9" s="15" t="s">
        <v>288</v>
      </c>
      <c r="B9" s="25">
        <v>1191471174.4000001</v>
      </c>
      <c r="C9" s="25">
        <v>1248645372.6000001</v>
      </c>
      <c r="D9" s="25">
        <v>1167744023.1970003</v>
      </c>
      <c r="E9" s="26">
        <v>0.93520870602792328</v>
      </c>
    </row>
    <row r="10" spans="1:5" ht="29.25" customHeight="1" x14ac:dyDescent="0.25">
      <c r="A10" s="16" t="s">
        <v>289</v>
      </c>
      <c r="B10" s="25">
        <v>1305599524.5</v>
      </c>
      <c r="C10" s="25">
        <v>1415153503.75</v>
      </c>
      <c r="D10" s="25">
        <v>1408996462.76</v>
      </c>
      <c r="E10" s="26">
        <v>0.99564920627077946</v>
      </c>
    </row>
    <row r="11" spans="1:5" ht="29.25" customHeight="1" x14ac:dyDescent="0.25">
      <c r="A11" s="15" t="s">
        <v>290</v>
      </c>
      <c r="B11" s="25">
        <v>114128350.0999999</v>
      </c>
      <c r="C11" s="25">
        <v>166508131.14999986</v>
      </c>
      <c r="D11" s="25">
        <v>241252439.56299973</v>
      </c>
      <c r="E11" s="26">
        <v>1.4488928432309771</v>
      </c>
    </row>
    <row r="12" spans="1:5" x14ac:dyDescent="0.25">
      <c r="B12" s="27"/>
      <c r="C12" s="27"/>
      <c r="D12" s="27"/>
    </row>
    <row r="14" spans="1:5" ht="30" customHeight="1" x14ac:dyDescent="0.25">
      <c r="A14" s="111" t="s">
        <v>323</v>
      </c>
      <c r="B14" s="111"/>
      <c r="C14" s="111"/>
      <c r="D14" s="111"/>
      <c r="E14" s="111"/>
    </row>
    <row r="15" spans="1:5" ht="21" customHeight="1" x14ac:dyDescent="0.25">
      <c r="A15" s="111" t="s">
        <v>324</v>
      </c>
      <c r="B15" s="111"/>
      <c r="C15" s="111"/>
      <c r="D15" s="111"/>
      <c r="E15" s="111"/>
    </row>
  </sheetData>
  <mergeCells count="5">
    <mergeCell ref="A15:E15"/>
    <mergeCell ref="A3:E3"/>
    <mergeCell ref="A4:E4"/>
    <mergeCell ref="A5:E5"/>
    <mergeCell ref="A14:E14"/>
  </mergeCells>
  <phoneticPr fontId="10" type="noConversion"/>
  <pageMargins left="0.4" right="0.16" top="1" bottom="0.46" header="0.5" footer="0.21"/>
  <pageSetup paperSize="9" firstPageNumber="328" orientation="portrait" useFirstPageNumber="1" r:id="rId1"/>
  <headerFooter alignWithMargins="0">
    <oddFooter xml:space="preserve">&amp;L&amp;"GHEA Grapalat,Regular"&amp;8Հայաստանի Հանրապետության ֆինանսների նախարարություն&amp;R&amp;"GHEA Grapalat,Regular"&amp;8&amp;F  &amp;P էջ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E18"/>
  <sheetViews>
    <sheetView zoomScaleNormal="100" workbookViewId="0">
      <selection activeCell="D15" sqref="D15"/>
    </sheetView>
  </sheetViews>
  <sheetFormatPr defaultRowHeight="13.5" x14ac:dyDescent="0.25"/>
  <cols>
    <col min="1" max="1" width="33.140625" style="1" customWidth="1"/>
    <col min="2" max="2" width="16.140625" style="1" customWidth="1"/>
    <col min="3" max="3" width="17.5703125" style="1" customWidth="1"/>
    <col min="4" max="4" width="18.5703125" style="1" customWidth="1"/>
    <col min="5" max="5" width="13.28515625" style="1" customWidth="1"/>
    <col min="6" max="16384" width="9.140625" style="1"/>
  </cols>
  <sheetData>
    <row r="3" spans="1:5" ht="18.75" customHeight="1" x14ac:dyDescent="0.3">
      <c r="A3" s="116" t="s">
        <v>271</v>
      </c>
      <c r="B3" s="116"/>
      <c r="C3" s="116"/>
      <c r="D3" s="116"/>
      <c r="E3" s="116"/>
    </row>
    <row r="4" spans="1:5" ht="41.25" customHeight="1" x14ac:dyDescent="0.3">
      <c r="A4" s="113" t="s">
        <v>273</v>
      </c>
      <c r="B4" s="113"/>
      <c r="C4" s="113"/>
      <c r="D4" s="113"/>
      <c r="E4" s="113"/>
    </row>
    <row r="5" spans="1:5" ht="22.5" customHeight="1" x14ac:dyDescent="0.25">
      <c r="A5" s="117" t="s">
        <v>7</v>
      </c>
      <c r="B5" s="117"/>
      <c r="C5" s="117"/>
      <c r="D5" s="117"/>
      <c r="E5" s="117"/>
    </row>
    <row r="6" spans="1:5" ht="14.25" x14ac:dyDescent="0.25">
      <c r="A6" s="5"/>
      <c r="B6" s="5"/>
    </row>
    <row r="7" spans="1:5" ht="14.25" x14ac:dyDescent="0.25">
      <c r="A7" s="5"/>
      <c r="B7" s="5"/>
    </row>
    <row r="8" spans="1:5" ht="70.5" customHeight="1" x14ac:dyDescent="0.25">
      <c r="A8" s="6"/>
      <c r="B8" s="4" t="s">
        <v>319</v>
      </c>
      <c r="C8" s="29" t="s">
        <v>320</v>
      </c>
      <c r="D8" s="4" t="s">
        <v>321</v>
      </c>
      <c r="E8" s="3" t="s">
        <v>322</v>
      </c>
    </row>
    <row r="9" spans="1:5" s="61" customFormat="1" ht="28.5" x14ac:dyDescent="0.2">
      <c r="A9" s="59" t="s">
        <v>8</v>
      </c>
      <c r="B9" s="60">
        <v>1191471174.4000001</v>
      </c>
      <c r="C9" s="60">
        <v>1248645372.6000001</v>
      </c>
      <c r="D9" s="60">
        <v>1167744023.1970003</v>
      </c>
      <c r="E9" s="110">
        <v>0.93520870602792328</v>
      </c>
    </row>
    <row r="10" spans="1:5" s="61" customFormat="1" ht="14.25" x14ac:dyDescent="0.2">
      <c r="A10" s="62" t="s">
        <v>9</v>
      </c>
      <c r="B10" s="60"/>
      <c r="C10" s="60"/>
      <c r="D10" s="60"/>
      <c r="E10" s="110"/>
    </row>
    <row r="11" spans="1:5" s="61" customFormat="1" ht="34.5" customHeight="1" x14ac:dyDescent="0.2">
      <c r="A11" s="63" t="s">
        <v>251</v>
      </c>
      <c r="B11" s="64">
        <v>1138711400</v>
      </c>
      <c r="C11" s="64">
        <v>1140639183.4000001</v>
      </c>
      <c r="D11" s="64">
        <v>1067888763.6730002</v>
      </c>
      <c r="E11" s="110">
        <v>0.93621960319638808</v>
      </c>
    </row>
    <row r="12" spans="1:5" s="61" customFormat="1" ht="34.5" customHeight="1" x14ac:dyDescent="0.2">
      <c r="A12" s="59" t="s">
        <v>11</v>
      </c>
      <c r="B12" s="64">
        <v>25646664.5</v>
      </c>
      <c r="C12" s="64">
        <v>38193758</v>
      </c>
      <c r="D12" s="64">
        <v>29891115.331</v>
      </c>
      <c r="E12" s="110">
        <v>0.78261781233991168</v>
      </c>
    </row>
    <row r="13" spans="1:5" s="61" customFormat="1" ht="23.25" customHeight="1" x14ac:dyDescent="0.2">
      <c r="A13" s="59" t="s">
        <v>10</v>
      </c>
      <c r="B13" s="64">
        <v>27113109.899999999</v>
      </c>
      <c r="C13" s="64">
        <v>69812431.200000003</v>
      </c>
      <c r="D13" s="64">
        <v>69964144.192999989</v>
      </c>
      <c r="E13" s="110">
        <v>1.0021731515489749</v>
      </c>
    </row>
    <row r="14" spans="1:5" ht="20.25" customHeight="1" x14ac:dyDescent="0.25">
      <c r="A14" s="11"/>
      <c r="B14" s="13"/>
      <c r="C14" s="14"/>
      <c r="D14" s="13"/>
      <c r="E14" s="12"/>
    </row>
    <row r="15" spans="1:5" x14ac:dyDescent="0.25">
      <c r="C15" s="10"/>
    </row>
    <row r="17" spans="1:5" s="58" customFormat="1" ht="36.75" customHeight="1" x14ac:dyDescent="0.25">
      <c r="A17" s="111" t="s">
        <v>323</v>
      </c>
      <c r="B17" s="111"/>
      <c r="C17" s="111"/>
      <c r="D17" s="111"/>
      <c r="E17" s="111"/>
    </row>
    <row r="18" spans="1:5" s="58" customFormat="1" ht="33.75" customHeight="1" x14ac:dyDescent="0.25">
      <c r="A18" s="115" t="s">
        <v>324</v>
      </c>
      <c r="B18" s="115"/>
      <c r="C18" s="115"/>
      <c r="D18" s="115"/>
      <c r="E18" s="115"/>
    </row>
  </sheetData>
  <mergeCells count="5">
    <mergeCell ref="A18:E18"/>
    <mergeCell ref="A3:E3"/>
    <mergeCell ref="A4:E4"/>
    <mergeCell ref="A5:E5"/>
    <mergeCell ref="A17:E17"/>
  </mergeCells>
  <phoneticPr fontId="0" type="noConversion"/>
  <pageMargins left="0.33" right="0.2" top="1" bottom="1" header="0.54" footer="0.5"/>
  <pageSetup paperSize="9" firstPageNumber="329" orientation="portrait" useFirstPageNumber="1" r:id="rId1"/>
  <headerFooter alignWithMargins="0">
    <oddFooter xml:space="preserve">&amp;L&amp;"GHEA Grapalat,Regular"&amp;8Հայաստանի Հանրապետության ֆինանսների նախարարություն&amp;R&amp;"GHEA Grapalat,Regular"&amp;8&amp;F  &amp;P էջ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8"/>
  <sheetViews>
    <sheetView workbookViewId="0">
      <selection activeCell="D139" sqref="D139"/>
    </sheetView>
  </sheetViews>
  <sheetFormatPr defaultRowHeight="13.5" x14ac:dyDescent="0.25"/>
  <cols>
    <col min="1" max="2" width="4" style="1" bestFit="1" customWidth="1"/>
    <col min="3" max="3" width="3.7109375" style="1" bestFit="1" customWidth="1"/>
    <col min="4" max="4" width="32.85546875" style="52" customWidth="1"/>
    <col min="5" max="5" width="17" style="2" bestFit="1" customWidth="1"/>
    <col min="6" max="6" width="16.7109375" style="1" bestFit="1" customWidth="1"/>
    <col min="7" max="7" width="17.28515625" style="2" bestFit="1" customWidth="1"/>
    <col min="8" max="8" width="12.28515625" style="2" customWidth="1"/>
    <col min="9" max="16384" width="9.140625" style="1"/>
  </cols>
  <sheetData>
    <row r="1" spans="1:8" x14ac:dyDescent="0.25">
      <c r="D1" s="50"/>
    </row>
    <row r="2" spans="1:8" ht="19.5" customHeight="1" x14ac:dyDescent="0.3">
      <c r="A2" s="116" t="s">
        <v>271</v>
      </c>
      <c r="B2" s="116"/>
      <c r="C2" s="116"/>
      <c r="D2" s="116"/>
      <c r="E2" s="116"/>
      <c r="F2" s="116"/>
      <c r="G2" s="116"/>
      <c r="H2" s="116"/>
    </row>
    <row r="3" spans="1:8" ht="25.5" customHeight="1" x14ac:dyDescent="0.3">
      <c r="A3" s="116" t="s">
        <v>274</v>
      </c>
      <c r="B3" s="116"/>
      <c r="C3" s="116"/>
      <c r="D3" s="116"/>
      <c r="E3" s="116"/>
      <c r="F3" s="116"/>
      <c r="G3" s="116"/>
      <c r="H3" s="116"/>
    </row>
    <row r="4" spans="1:8" ht="21" customHeight="1" x14ac:dyDescent="0.3">
      <c r="A4" s="119" t="s">
        <v>144</v>
      </c>
      <c r="B4" s="119"/>
      <c r="C4" s="119"/>
      <c r="D4" s="119"/>
      <c r="E4" s="119"/>
      <c r="F4" s="119"/>
      <c r="G4" s="119"/>
      <c r="H4" s="119"/>
    </row>
    <row r="5" spans="1:8" ht="12.75" customHeight="1" x14ac:dyDescent="0.25">
      <c r="A5" s="117" t="s">
        <v>7</v>
      </c>
      <c r="B5" s="117"/>
      <c r="C5" s="117"/>
      <c r="D5" s="117"/>
      <c r="E5" s="117"/>
      <c r="F5" s="117"/>
      <c r="G5" s="117"/>
      <c r="H5" s="117"/>
    </row>
    <row r="6" spans="1:8" ht="12.75" customHeight="1" x14ac:dyDescent="0.25">
      <c r="A6" s="31"/>
      <c r="B6" s="31"/>
      <c r="C6" s="31"/>
      <c r="D6" s="31"/>
      <c r="E6" s="31"/>
      <c r="F6" s="31"/>
      <c r="G6" s="31"/>
      <c r="H6" s="31"/>
    </row>
    <row r="7" spans="1:8" ht="12.75" customHeight="1" x14ac:dyDescent="0.25">
      <c r="A7" s="31"/>
      <c r="B7" s="31"/>
      <c r="C7" s="31"/>
      <c r="D7" s="31"/>
      <c r="E7" s="31"/>
      <c r="F7" s="31"/>
      <c r="G7" s="31"/>
      <c r="H7" s="31"/>
    </row>
    <row r="8" spans="1:8" ht="12.75" customHeight="1" x14ac:dyDescent="0.25">
      <c r="A8" s="30"/>
      <c r="B8" s="30"/>
      <c r="C8" s="30"/>
      <c r="D8" s="30"/>
      <c r="E8" s="48"/>
      <c r="F8" s="30"/>
      <c r="G8" s="48"/>
      <c r="H8" s="48"/>
    </row>
    <row r="9" spans="1:8" ht="66.75" customHeight="1" x14ac:dyDescent="0.25">
      <c r="A9" s="65" t="s">
        <v>12</v>
      </c>
      <c r="B9" s="65" t="s">
        <v>143</v>
      </c>
      <c r="C9" s="65" t="s">
        <v>13</v>
      </c>
      <c r="D9" s="49"/>
      <c r="E9" s="4" t="s">
        <v>319</v>
      </c>
      <c r="F9" s="29" t="s">
        <v>320</v>
      </c>
      <c r="G9" s="4" t="s">
        <v>321</v>
      </c>
      <c r="H9" s="3" t="s">
        <v>322</v>
      </c>
    </row>
    <row r="10" spans="1:8" s="61" customFormat="1" ht="22.5" customHeight="1" x14ac:dyDescent="0.2">
      <c r="A10" s="66"/>
      <c r="B10" s="66"/>
      <c r="C10" s="66"/>
      <c r="D10" s="66" t="s">
        <v>14</v>
      </c>
      <c r="E10" s="67">
        <v>1305599524.5</v>
      </c>
      <c r="F10" s="67">
        <v>1415153503.7500002</v>
      </c>
      <c r="G10" s="67">
        <v>1408996462.76</v>
      </c>
      <c r="H10" s="68">
        <v>0.99564920627077924</v>
      </c>
    </row>
    <row r="11" spans="1:8" s="70" customFormat="1" x14ac:dyDescent="0.2">
      <c r="A11" s="69"/>
      <c r="B11" s="69"/>
      <c r="C11" s="69"/>
      <c r="D11" s="69" t="s">
        <v>9</v>
      </c>
      <c r="E11" s="69"/>
      <c r="F11" s="69"/>
      <c r="G11" s="69"/>
      <c r="H11" s="69"/>
    </row>
    <row r="12" spans="1:8" s="61" customFormat="1" ht="42.75" x14ac:dyDescent="0.2">
      <c r="A12" s="71">
        <v>1</v>
      </c>
      <c r="B12" s="71"/>
      <c r="C12" s="66"/>
      <c r="D12" s="59" t="s">
        <v>15</v>
      </c>
      <c r="E12" s="67">
        <v>239786920.10000002</v>
      </c>
      <c r="F12" s="67">
        <v>285464764.44999999</v>
      </c>
      <c r="G12" s="67">
        <v>281396970.73000002</v>
      </c>
      <c r="H12" s="68">
        <v>0.98575027734915965</v>
      </c>
    </row>
    <row r="13" spans="1:8" s="61" customFormat="1" ht="14.25" x14ac:dyDescent="0.2">
      <c r="A13" s="71"/>
      <c r="B13" s="71"/>
      <c r="C13" s="66"/>
      <c r="D13" s="72" t="s">
        <v>9</v>
      </c>
      <c r="E13" s="69"/>
      <c r="F13" s="69"/>
      <c r="G13" s="69"/>
      <c r="H13" s="73"/>
    </row>
    <row r="14" spans="1:8" s="61" customFormat="1" ht="72.75" customHeight="1" x14ac:dyDescent="0.2">
      <c r="A14" s="71"/>
      <c r="B14" s="71">
        <v>1</v>
      </c>
      <c r="C14" s="71"/>
      <c r="D14" s="74" t="s">
        <v>16</v>
      </c>
      <c r="E14" s="69">
        <v>90457922.800000012</v>
      </c>
      <c r="F14" s="69">
        <v>135720361.15000001</v>
      </c>
      <c r="G14" s="69">
        <v>131312063.83</v>
      </c>
      <c r="H14" s="73">
        <v>0.96751926326567983</v>
      </c>
    </row>
    <row r="15" spans="1:8" s="61" customFormat="1" ht="31.5" customHeight="1" x14ac:dyDescent="0.2">
      <c r="A15" s="71"/>
      <c r="B15" s="71"/>
      <c r="C15" s="71">
        <v>1</v>
      </c>
      <c r="D15" s="74" t="s">
        <v>17</v>
      </c>
      <c r="E15" s="69">
        <v>22716205.399999999</v>
      </c>
      <c r="F15" s="69">
        <v>23308582.699999999</v>
      </c>
      <c r="G15" s="69">
        <v>23004910.420000002</v>
      </c>
      <c r="H15" s="73">
        <v>0.98697165400794629</v>
      </c>
    </row>
    <row r="16" spans="1:8" s="61" customFormat="1" ht="30.75" customHeight="1" x14ac:dyDescent="0.2">
      <c r="A16" s="71"/>
      <c r="B16" s="71"/>
      <c r="C16" s="71">
        <v>2</v>
      </c>
      <c r="D16" s="74" t="s">
        <v>18</v>
      </c>
      <c r="E16" s="69">
        <v>54800104</v>
      </c>
      <c r="F16" s="69">
        <v>98472858.5</v>
      </c>
      <c r="G16" s="69">
        <v>94430003.469999999</v>
      </c>
      <c r="H16" s="73">
        <v>0.9589444737201368</v>
      </c>
    </row>
    <row r="17" spans="1:8" s="61" customFormat="1" ht="19.5" customHeight="1" x14ac:dyDescent="0.2">
      <c r="A17" s="71"/>
      <c r="B17" s="71"/>
      <c r="C17" s="71">
        <v>3</v>
      </c>
      <c r="D17" s="74" t="s">
        <v>19</v>
      </c>
      <c r="E17" s="69">
        <v>12941613.4</v>
      </c>
      <c r="F17" s="69">
        <v>13938919.949999999</v>
      </c>
      <c r="G17" s="69">
        <v>13877149.939999999</v>
      </c>
      <c r="H17" s="73">
        <v>0.99556852250952199</v>
      </c>
    </row>
    <row r="18" spans="1:8" s="61" customFormat="1" ht="27" x14ac:dyDescent="0.2">
      <c r="A18" s="71"/>
      <c r="B18" s="71">
        <v>3</v>
      </c>
      <c r="C18" s="71"/>
      <c r="D18" s="74" t="s">
        <v>20</v>
      </c>
      <c r="E18" s="69">
        <v>4003650.7</v>
      </c>
      <c r="F18" s="69">
        <v>4311333.7</v>
      </c>
      <c r="G18" s="69">
        <v>4097182.23</v>
      </c>
      <c r="H18" s="73">
        <v>0.95032825457236114</v>
      </c>
    </row>
    <row r="19" spans="1:8" s="61" customFormat="1" ht="27" x14ac:dyDescent="0.2">
      <c r="A19" s="71"/>
      <c r="B19" s="71"/>
      <c r="C19" s="71">
        <v>1</v>
      </c>
      <c r="D19" s="74" t="s">
        <v>239</v>
      </c>
      <c r="E19" s="69">
        <v>743397.4</v>
      </c>
      <c r="F19" s="69">
        <v>760488.5</v>
      </c>
      <c r="G19" s="69">
        <v>731882.44</v>
      </c>
      <c r="H19" s="73">
        <v>0.96238462514554779</v>
      </c>
    </row>
    <row r="20" spans="1:8" s="61" customFormat="1" ht="27" x14ac:dyDescent="0.2">
      <c r="A20" s="71"/>
      <c r="B20" s="71"/>
      <c r="C20" s="71">
        <v>2</v>
      </c>
      <c r="D20" s="74" t="s">
        <v>21</v>
      </c>
      <c r="E20" s="69">
        <v>2065176.1</v>
      </c>
      <c r="F20" s="69">
        <v>2355768</v>
      </c>
      <c r="G20" s="69">
        <v>2179627.04</v>
      </c>
      <c r="H20" s="73">
        <v>0.92522992077318311</v>
      </c>
    </row>
    <row r="21" spans="1:8" s="61" customFormat="1" ht="27" x14ac:dyDescent="0.2">
      <c r="A21" s="71"/>
      <c r="B21" s="71"/>
      <c r="C21" s="71">
        <v>3</v>
      </c>
      <c r="D21" s="74" t="s">
        <v>22</v>
      </c>
      <c r="E21" s="69">
        <v>1195077.2</v>
      </c>
      <c r="F21" s="69">
        <v>1195077.2</v>
      </c>
      <c r="G21" s="69">
        <v>1185672.75</v>
      </c>
      <c r="H21" s="73">
        <v>0.99213067574211944</v>
      </c>
    </row>
    <row r="22" spans="1:8" s="61" customFormat="1" ht="34.5" customHeight="1" x14ac:dyDescent="0.2">
      <c r="A22" s="71"/>
      <c r="B22" s="71">
        <v>4</v>
      </c>
      <c r="C22" s="71"/>
      <c r="D22" s="74" t="s">
        <v>23</v>
      </c>
      <c r="E22" s="69">
        <v>10657881.5</v>
      </c>
      <c r="F22" s="69">
        <v>10697601.5</v>
      </c>
      <c r="G22" s="69">
        <v>10663746.300000001</v>
      </c>
      <c r="H22" s="73">
        <v>0.99683525321073152</v>
      </c>
    </row>
    <row r="23" spans="1:8" s="61" customFormat="1" ht="34.5" customHeight="1" x14ac:dyDescent="0.2">
      <c r="A23" s="71"/>
      <c r="B23" s="71"/>
      <c r="C23" s="71">
        <v>1</v>
      </c>
      <c r="D23" s="74" t="s">
        <v>23</v>
      </c>
      <c r="E23" s="69">
        <v>10657881.5</v>
      </c>
      <c r="F23" s="69">
        <v>10697601.5</v>
      </c>
      <c r="G23" s="69">
        <v>10663746.300000001</v>
      </c>
      <c r="H23" s="73">
        <v>0.99683525321073152</v>
      </c>
    </row>
    <row r="24" spans="1:8" s="61" customFormat="1" ht="65.25" customHeight="1" x14ac:dyDescent="0.2">
      <c r="A24" s="71"/>
      <c r="B24" s="71">
        <v>5</v>
      </c>
      <c r="C24" s="71"/>
      <c r="D24" s="74" t="s">
        <v>24</v>
      </c>
      <c r="E24" s="69">
        <v>1556796.6</v>
      </c>
      <c r="F24" s="69">
        <v>1507076.6</v>
      </c>
      <c r="G24" s="69">
        <v>1442037.13</v>
      </c>
      <c r="H24" s="73">
        <v>0.95684395205923822</v>
      </c>
    </row>
    <row r="25" spans="1:8" s="61" customFormat="1" ht="65.25" customHeight="1" x14ac:dyDescent="0.2">
      <c r="A25" s="71"/>
      <c r="B25" s="71"/>
      <c r="C25" s="71">
        <v>1</v>
      </c>
      <c r="D25" s="62" t="s">
        <v>24</v>
      </c>
      <c r="E25" s="69">
        <v>1556796.6</v>
      </c>
      <c r="F25" s="69">
        <v>1507076.6</v>
      </c>
      <c r="G25" s="69">
        <v>1442037.13</v>
      </c>
      <c r="H25" s="73">
        <v>0.95684395205923822</v>
      </c>
    </row>
    <row r="26" spans="1:8" s="61" customFormat="1" ht="51" customHeight="1" x14ac:dyDescent="0.2">
      <c r="A26" s="71"/>
      <c r="B26" s="71">
        <v>6</v>
      </c>
      <c r="C26" s="71"/>
      <c r="D26" s="62" t="s">
        <v>25</v>
      </c>
      <c r="E26" s="69">
        <v>11646108.4</v>
      </c>
      <c r="F26" s="69">
        <v>11402769.4</v>
      </c>
      <c r="G26" s="69">
        <v>12435485.01</v>
      </c>
      <c r="H26" s="73">
        <v>1.0905670871498989</v>
      </c>
    </row>
    <row r="27" spans="1:8" s="61" customFormat="1" ht="51" customHeight="1" x14ac:dyDescent="0.2">
      <c r="A27" s="71"/>
      <c r="B27" s="71"/>
      <c r="C27" s="71">
        <v>1</v>
      </c>
      <c r="D27" s="62" t="s">
        <v>25</v>
      </c>
      <c r="E27" s="69">
        <v>11646108.4</v>
      </c>
      <c r="F27" s="69">
        <v>11402769.4</v>
      </c>
      <c r="G27" s="69">
        <v>12435485.01</v>
      </c>
      <c r="H27" s="73">
        <v>1.0905670871498989</v>
      </c>
    </row>
    <row r="28" spans="1:8" s="61" customFormat="1" ht="41.25" customHeight="1" x14ac:dyDescent="0.2">
      <c r="A28" s="71"/>
      <c r="B28" s="71">
        <v>7</v>
      </c>
      <c r="C28" s="71"/>
      <c r="D28" s="62" t="s">
        <v>26</v>
      </c>
      <c r="E28" s="69">
        <v>73760839.099999994</v>
      </c>
      <c r="F28" s="69">
        <v>74097544.599999994</v>
      </c>
      <c r="G28" s="69">
        <v>74084107.099999994</v>
      </c>
      <c r="H28" s="73">
        <v>0.99981865121074476</v>
      </c>
    </row>
    <row r="29" spans="1:8" s="61" customFormat="1" ht="39.75" customHeight="1" x14ac:dyDescent="0.2">
      <c r="A29" s="71"/>
      <c r="B29" s="71"/>
      <c r="C29" s="71">
        <v>1</v>
      </c>
      <c r="D29" s="62" t="s">
        <v>26</v>
      </c>
      <c r="E29" s="69">
        <v>73760839.099999994</v>
      </c>
      <c r="F29" s="69">
        <v>74097544.599999994</v>
      </c>
      <c r="G29" s="69">
        <v>74084107.099999994</v>
      </c>
      <c r="H29" s="73">
        <v>0.99981865121074476</v>
      </c>
    </row>
    <row r="30" spans="1:8" s="61" customFormat="1" ht="63.75" customHeight="1" x14ac:dyDescent="0.2">
      <c r="A30" s="71"/>
      <c r="B30" s="71">
        <v>8</v>
      </c>
      <c r="C30" s="71"/>
      <c r="D30" s="62" t="s">
        <v>27</v>
      </c>
      <c r="E30" s="69">
        <v>47703721</v>
      </c>
      <c r="F30" s="69">
        <v>47728077.5</v>
      </c>
      <c r="G30" s="69">
        <v>47362349.130000003</v>
      </c>
      <c r="H30" s="73">
        <v>0.99233724907524301</v>
      </c>
    </row>
    <row r="31" spans="1:8" s="61" customFormat="1" ht="63.75" customHeight="1" x14ac:dyDescent="0.2">
      <c r="A31" s="71"/>
      <c r="B31" s="71"/>
      <c r="C31" s="71">
        <v>1</v>
      </c>
      <c r="D31" s="62" t="s">
        <v>27</v>
      </c>
      <c r="E31" s="69">
        <v>47703721</v>
      </c>
      <c r="F31" s="69">
        <v>47728077.5</v>
      </c>
      <c r="G31" s="69">
        <v>47362349.130000003</v>
      </c>
      <c r="H31" s="73">
        <v>0.99233724907524301</v>
      </c>
    </row>
    <row r="32" spans="1:8" s="61" customFormat="1" ht="18" customHeight="1" x14ac:dyDescent="0.2">
      <c r="A32" s="71">
        <v>2</v>
      </c>
      <c r="B32" s="71"/>
      <c r="C32" s="66"/>
      <c r="D32" s="59" t="s">
        <v>28</v>
      </c>
      <c r="E32" s="67">
        <v>198997876.99999997</v>
      </c>
      <c r="F32" s="67">
        <v>207541651.19999999</v>
      </c>
      <c r="G32" s="67">
        <v>198527659.09999999</v>
      </c>
      <c r="H32" s="68">
        <v>0.95656779230635713</v>
      </c>
    </row>
    <row r="33" spans="1:8" s="61" customFormat="1" ht="18" customHeight="1" x14ac:dyDescent="0.2">
      <c r="A33" s="71"/>
      <c r="B33" s="71"/>
      <c r="C33" s="66"/>
      <c r="D33" s="72" t="s">
        <v>9</v>
      </c>
      <c r="E33" s="69"/>
      <c r="F33" s="69"/>
      <c r="G33" s="69"/>
      <c r="H33" s="73"/>
    </row>
    <row r="34" spans="1:8" s="61" customFormat="1" ht="18" customHeight="1" x14ac:dyDescent="0.2">
      <c r="A34" s="71"/>
      <c r="B34" s="71">
        <v>1</v>
      </c>
      <c r="C34" s="66"/>
      <c r="D34" s="62" t="s">
        <v>29</v>
      </c>
      <c r="E34" s="69">
        <v>191668125.19999999</v>
      </c>
      <c r="F34" s="69">
        <v>199793604.19999999</v>
      </c>
      <c r="G34" s="69">
        <v>191156134.06999999</v>
      </c>
      <c r="H34" s="73">
        <v>0.95676803486985695</v>
      </c>
    </row>
    <row r="35" spans="1:8" s="61" customFormat="1" ht="18" customHeight="1" x14ac:dyDescent="0.2">
      <c r="A35" s="71"/>
      <c r="B35" s="71"/>
      <c r="C35" s="71">
        <v>1</v>
      </c>
      <c r="D35" s="62" t="s">
        <v>29</v>
      </c>
      <c r="E35" s="69">
        <v>191668125.19999999</v>
      </c>
      <c r="F35" s="69">
        <v>199793604.19999999</v>
      </c>
      <c r="G35" s="69">
        <v>191156134.06999999</v>
      </c>
      <c r="H35" s="73">
        <v>0.95676803486985695</v>
      </c>
    </row>
    <row r="36" spans="1:8" s="61" customFormat="1" ht="18" customHeight="1" x14ac:dyDescent="0.2">
      <c r="A36" s="71"/>
      <c r="B36" s="71">
        <v>3</v>
      </c>
      <c r="C36" s="66"/>
      <c r="D36" s="62" t="s">
        <v>30</v>
      </c>
      <c r="E36" s="69">
        <v>158361.4</v>
      </c>
      <c r="F36" s="69">
        <v>158361.4</v>
      </c>
      <c r="G36" s="69">
        <v>158361.09</v>
      </c>
      <c r="H36" s="73">
        <v>0.99999804245226431</v>
      </c>
    </row>
    <row r="37" spans="1:8" s="61" customFormat="1" ht="18" customHeight="1" x14ac:dyDescent="0.2">
      <c r="A37" s="71"/>
      <c r="B37" s="71"/>
      <c r="C37" s="71">
        <v>1</v>
      </c>
      <c r="D37" s="62" t="s">
        <v>31</v>
      </c>
      <c r="E37" s="69">
        <v>158361.4</v>
      </c>
      <c r="F37" s="69">
        <v>158361.4</v>
      </c>
      <c r="G37" s="69">
        <v>158361.09</v>
      </c>
      <c r="H37" s="73">
        <v>0.99999804245226431</v>
      </c>
    </row>
    <row r="38" spans="1:8" s="61" customFormat="1" ht="49.5" customHeight="1" x14ac:dyDescent="0.2">
      <c r="A38" s="71"/>
      <c r="B38" s="71">
        <v>4</v>
      </c>
      <c r="C38" s="66"/>
      <c r="D38" s="62" t="s">
        <v>32</v>
      </c>
      <c r="E38" s="69">
        <v>1615620.2</v>
      </c>
      <c r="F38" s="69">
        <v>1615620.2</v>
      </c>
      <c r="G38" s="69">
        <v>1603292.46</v>
      </c>
      <c r="H38" s="73">
        <v>0.99236965469978655</v>
      </c>
    </row>
    <row r="39" spans="1:8" s="61" customFormat="1" ht="49.5" customHeight="1" x14ac:dyDescent="0.2">
      <c r="A39" s="71"/>
      <c r="B39" s="71"/>
      <c r="C39" s="71">
        <v>1</v>
      </c>
      <c r="D39" s="62" t="s">
        <v>32</v>
      </c>
      <c r="E39" s="69">
        <v>1615620.2</v>
      </c>
      <c r="F39" s="69">
        <v>1615620.2</v>
      </c>
      <c r="G39" s="69">
        <v>1603292.46</v>
      </c>
      <c r="H39" s="73">
        <v>0.99236965469978655</v>
      </c>
    </row>
    <row r="40" spans="1:8" s="61" customFormat="1" ht="32.25" customHeight="1" x14ac:dyDescent="0.2">
      <c r="A40" s="71"/>
      <c r="B40" s="71">
        <v>5</v>
      </c>
      <c r="C40" s="71"/>
      <c r="D40" s="62" t="s">
        <v>33</v>
      </c>
      <c r="E40" s="69">
        <v>5555770.2000000002</v>
      </c>
      <c r="F40" s="69">
        <v>5974065.4000000004</v>
      </c>
      <c r="G40" s="69">
        <v>5609871.4800000004</v>
      </c>
      <c r="H40" s="73">
        <v>0.93903750702160038</v>
      </c>
    </row>
    <row r="41" spans="1:8" s="61" customFormat="1" ht="32.25" customHeight="1" x14ac:dyDescent="0.2">
      <c r="A41" s="71"/>
      <c r="B41" s="71"/>
      <c r="C41" s="71">
        <v>1</v>
      </c>
      <c r="D41" s="62" t="s">
        <v>33</v>
      </c>
      <c r="E41" s="69">
        <v>5555770.2000000002</v>
      </c>
      <c r="F41" s="69">
        <v>5974065.4000000004</v>
      </c>
      <c r="G41" s="69">
        <v>5609871.4800000004</v>
      </c>
      <c r="H41" s="73">
        <v>0.93903750702160038</v>
      </c>
    </row>
    <row r="42" spans="1:8" s="61" customFormat="1" ht="42.75" x14ac:dyDescent="0.2">
      <c r="A42" s="71">
        <v>3</v>
      </c>
      <c r="B42" s="71"/>
      <c r="C42" s="66"/>
      <c r="D42" s="59" t="s">
        <v>34</v>
      </c>
      <c r="E42" s="67">
        <v>101429601.80000001</v>
      </c>
      <c r="F42" s="67">
        <v>123045568.09999999</v>
      </c>
      <c r="G42" s="67">
        <v>122024714.59</v>
      </c>
      <c r="H42" s="68">
        <v>0.99170345160932305</v>
      </c>
    </row>
    <row r="43" spans="1:8" s="61" customFormat="1" ht="14.25" x14ac:dyDescent="0.2">
      <c r="A43" s="71"/>
      <c r="B43" s="71"/>
      <c r="C43" s="66"/>
      <c r="D43" s="72" t="s">
        <v>9</v>
      </c>
      <c r="E43" s="69"/>
      <c r="F43" s="69"/>
      <c r="G43" s="69"/>
      <c r="H43" s="73"/>
    </row>
    <row r="44" spans="1:8" s="61" customFormat="1" ht="33" customHeight="1" x14ac:dyDescent="0.2">
      <c r="A44" s="71"/>
      <c r="B44" s="71">
        <v>1</v>
      </c>
      <c r="C44" s="66"/>
      <c r="D44" s="62" t="s">
        <v>35</v>
      </c>
      <c r="E44" s="69">
        <v>61791785.5</v>
      </c>
      <c r="F44" s="69">
        <v>83754052.599999994</v>
      </c>
      <c r="G44" s="69">
        <v>83310425.469999999</v>
      </c>
      <c r="H44" s="73">
        <v>0.99470321594921851</v>
      </c>
    </row>
    <row r="45" spans="1:8" s="61" customFormat="1" ht="18.75" customHeight="1" x14ac:dyDescent="0.2">
      <c r="A45" s="71"/>
      <c r="B45" s="71"/>
      <c r="C45" s="71">
        <v>1</v>
      </c>
      <c r="D45" s="62" t="s">
        <v>36</v>
      </c>
      <c r="E45" s="69">
        <v>38588197.100000001</v>
      </c>
      <c r="F45" s="69">
        <v>63459834</v>
      </c>
      <c r="G45" s="69">
        <v>63391288.960000001</v>
      </c>
      <c r="H45" s="73">
        <v>0.99891986732899429</v>
      </c>
    </row>
    <row r="46" spans="1:8" s="61" customFormat="1" ht="18.75" customHeight="1" x14ac:dyDescent="0.2">
      <c r="A46" s="71"/>
      <c r="B46" s="71"/>
      <c r="C46" s="71">
        <v>2</v>
      </c>
      <c r="D46" s="62" t="s">
        <v>37</v>
      </c>
      <c r="E46" s="69">
        <v>23203588.399999999</v>
      </c>
      <c r="F46" s="69">
        <v>20294218.600000001</v>
      </c>
      <c r="G46" s="69">
        <v>19919136.510000002</v>
      </c>
      <c r="H46" s="73">
        <v>0.98151778605558138</v>
      </c>
    </row>
    <row r="47" spans="1:8" s="61" customFormat="1" ht="18.75" customHeight="1" x14ac:dyDescent="0.2">
      <c r="A47" s="71"/>
      <c r="B47" s="71">
        <v>2</v>
      </c>
      <c r="C47" s="66"/>
      <c r="D47" s="62" t="s">
        <v>38</v>
      </c>
      <c r="E47" s="69">
        <v>7365655.4000000004</v>
      </c>
      <c r="F47" s="69">
        <v>7385519</v>
      </c>
      <c r="G47" s="69">
        <v>7364738.5999999996</v>
      </c>
      <c r="H47" s="73">
        <v>0.99718633179333771</v>
      </c>
    </row>
    <row r="48" spans="1:8" s="61" customFormat="1" ht="18.75" customHeight="1" x14ac:dyDescent="0.2">
      <c r="A48" s="71"/>
      <c r="B48" s="71"/>
      <c r="C48" s="71">
        <v>1</v>
      </c>
      <c r="D48" s="62" t="s">
        <v>39</v>
      </c>
      <c r="E48" s="69">
        <v>7365655.4000000004</v>
      </c>
      <c r="F48" s="69">
        <v>7385519</v>
      </c>
      <c r="G48" s="69">
        <v>7364738.5999999996</v>
      </c>
      <c r="H48" s="73">
        <v>0.99718633179333771</v>
      </c>
    </row>
    <row r="49" spans="1:8" s="61" customFormat="1" ht="34.5" customHeight="1" x14ac:dyDescent="0.2">
      <c r="A49" s="71"/>
      <c r="B49" s="71">
        <v>3</v>
      </c>
      <c r="C49" s="66"/>
      <c r="D49" s="62" t="s">
        <v>40</v>
      </c>
      <c r="E49" s="69">
        <v>11189003.699999999</v>
      </c>
      <c r="F49" s="69">
        <v>11404034.300000001</v>
      </c>
      <c r="G49" s="69">
        <v>11128916.460000001</v>
      </c>
      <c r="H49" s="73">
        <v>0.9758753935000003</v>
      </c>
    </row>
    <row r="50" spans="1:8" s="61" customFormat="1" ht="17.25" customHeight="1" x14ac:dyDescent="0.2">
      <c r="A50" s="71"/>
      <c r="B50" s="71"/>
      <c r="C50" s="71">
        <v>1</v>
      </c>
      <c r="D50" s="62" t="s">
        <v>41</v>
      </c>
      <c r="E50" s="69">
        <v>10618427.699999999</v>
      </c>
      <c r="F50" s="69">
        <v>10827461.800000001</v>
      </c>
      <c r="G50" s="69">
        <v>10568190.720000001</v>
      </c>
      <c r="H50" s="73">
        <v>0.97605430665199855</v>
      </c>
    </row>
    <row r="51" spans="1:8" s="61" customFormat="1" ht="17.25" customHeight="1" x14ac:dyDescent="0.2">
      <c r="A51" s="71"/>
      <c r="B51" s="71"/>
      <c r="C51" s="71">
        <v>2</v>
      </c>
      <c r="D51" s="62" t="s">
        <v>42</v>
      </c>
      <c r="E51" s="69">
        <v>570576</v>
      </c>
      <c r="F51" s="69">
        <v>576572.5</v>
      </c>
      <c r="G51" s="69">
        <v>560725.74</v>
      </c>
      <c r="H51" s="73">
        <v>0.9725155813015709</v>
      </c>
    </row>
    <row r="52" spans="1:8" s="61" customFormat="1" ht="17.25" customHeight="1" x14ac:dyDescent="0.2">
      <c r="A52" s="71"/>
      <c r="B52" s="71">
        <v>4</v>
      </c>
      <c r="C52" s="71"/>
      <c r="D52" s="62" t="s">
        <v>43</v>
      </c>
      <c r="E52" s="69">
        <v>3346643</v>
      </c>
      <c r="F52" s="69">
        <v>3307293</v>
      </c>
      <c r="G52" s="69">
        <v>3301625.06</v>
      </c>
      <c r="H52" s="73">
        <v>0.99828622985626014</v>
      </c>
    </row>
    <row r="53" spans="1:8" s="61" customFormat="1" ht="17.25" customHeight="1" x14ac:dyDescent="0.2">
      <c r="A53" s="71"/>
      <c r="B53" s="71"/>
      <c r="C53" s="71">
        <v>1</v>
      </c>
      <c r="D53" s="62" t="s">
        <v>43</v>
      </c>
      <c r="E53" s="69">
        <v>3346643</v>
      </c>
      <c r="F53" s="69">
        <v>3307293</v>
      </c>
      <c r="G53" s="69">
        <v>3301625.06</v>
      </c>
      <c r="H53" s="73">
        <v>0.99828622985626014</v>
      </c>
    </row>
    <row r="54" spans="1:8" s="61" customFormat="1" ht="17.25" customHeight="1" x14ac:dyDescent="0.2">
      <c r="A54" s="71"/>
      <c r="B54" s="71">
        <v>5</v>
      </c>
      <c r="C54" s="71"/>
      <c r="D54" s="62" t="s">
        <v>44</v>
      </c>
      <c r="E54" s="69">
        <v>10746466.4</v>
      </c>
      <c r="F54" s="69">
        <v>10424821.4</v>
      </c>
      <c r="G54" s="69">
        <v>10343740.6</v>
      </c>
      <c r="H54" s="73">
        <v>0.9922223319816299</v>
      </c>
    </row>
    <row r="55" spans="1:8" s="61" customFormat="1" ht="17.25" customHeight="1" x14ac:dyDescent="0.2">
      <c r="A55" s="71"/>
      <c r="B55" s="71"/>
      <c r="C55" s="71">
        <v>1</v>
      </c>
      <c r="D55" s="62" t="s">
        <v>44</v>
      </c>
      <c r="E55" s="69">
        <v>10746466.4</v>
      </c>
      <c r="F55" s="69">
        <v>10424821.4</v>
      </c>
      <c r="G55" s="69">
        <v>10343740.6</v>
      </c>
      <c r="H55" s="73">
        <v>0.9922223319816299</v>
      </c>
    </row>
    <row r="56" spans="1:8" s="61" customFormat="1" ht="17.25" customHeight="1" x14ac:dyDescent="0.2">
      <c r="A56" s="71"/>
      <c r="B56" s="71">
        <v>7</v>
      </c>
      <c r="C56" s="71"/>
      <c r="D56" s="62" t="s">
        <v>295</v>
      </c>
      <c r="E56" s="69">
        <v>6990047.7999999998</v>
      </c>
      <c r="F56" s="69">
        <v>6769847.7999999998</v>
      </c>
      <c r="G56" s="69">
        <v>6575268.4000000004</v>
      </c>
      <c r="H56" s="73">
        <v>0.97125793581356445</v>
      </c>
    </row>
    <row r="57" spans="1:8" s="61" customFormat="1" ht="17.25" customHeight="1" x14ac:dyDescent="0.2">
      <c r="A57" s="71"/>
      <c r="B57" s="71"/>
      <c r="C57" s="71">
        <v>1</v>
      </c>
      <c r="D57" s="62" t="s">
        <v>295</v>
      </c>
      <c r="E57" s="69">
        <v>6990047.7999999998</v>
      </c>
      <c r="F57" s="69">
        <v>6769847.7999999998</v>
      </c>
      <c r="G57" s="69">
        <v>6575268.4000000004</v>
      </c>
      <c r="H57" s="73">
        <v>0.97125793581356445</v>
      </c>
    </row>
    <row r="58" spans="1:8" s="61" customFormat="1" ht="33" customHeight="1" x14ac:dyDescent="0.2">
      <c r="A58" s="71">
        <v>4</v>
      </c>
      <c r="B58" s="71"/>
      <c r="C58" s="66"/>
      <c r="D58" s="59" t="s">
        <v>45</v>
      </c>
      <c r="E58" s="67">
        <v>85459405.000000015</v>
      </c>
      <c r="F58" s="67">
        <v>105036372.39999999</v>
      </c>
      <c r="G58" s="67">
        <v>109825654.18000001</v>
      </c>
      <c r="H58" s="68">
        <v>1.0455964126575263</v>
      </c>
    </row>
    <row r="59" spans="1:8" s="61" customFormat="1" ht="14.25" x14ac:dyDescent="0.2">
      <c r="A59" s="71"/>
      <c r="B59" s="71"/>
      <c r="C59" s="71"/>
      <c r="D59" s="72" t="s">
        <v>9</v>
      </c>
      <c r="E59" s="69"/>
      <c r="F59" s="69"/>
      <c r="G59" s="69"/>
      <c r="H59" s="73"/>
    </row>
    <row r="60" spans="1:8" s="61" customFormat="1" ht="47.25" customHeight="1" x14ac:dyDescent="0.2">
      <c r="A60" s="71"/>
      <c r="B60" s="71">
        <v>1</v>
      </c>
      <c r="C60" s="71"/>
      <c r="D60" s="62" t="s">
        <v>46</v>
      </c>
      <c r="E60" s="69">
        <v>3670050.4</v>
      </c>
      <c r="F60" s="69">
        <v>3842374.2</v>
      </c>
      <c r="G60" s="69">
        <v>3565863.02</v>
      </c>
      <c r="H60" s="73">
        <v>0.9280363739689903</v>
      </c>
    </row>
    <row r="61" spans="1:8" s="61" customFormat="1" ht="33.75" customHeight="1" x14ac:dyDescent="0.2">
      <c r="A61" s="71"/>
      <c r="B61" s="71"/>
      <c r="C61" s="71">
        <v>1</v>
      </c>
      <c r="D61" s="62" t="s">
        <v>47</v>
      </c>
      <c r="E61" s="69">
        <v>3670050.4</v>
      </c>
      <c r="F61" s="69">
        <v>3842374.2</v>
      </c>
      <c r="G61" s="69">
        <v>3565863.02</v>
      </c>
      <c r="H61" s="73">
        <v>0.9280363739689903</v>
      </c>
    </row>
    <row r="62" spans="1:8" s="61" customFormat="1" ht="52.5" customHeight="1" x14ac:dyDescent="0.2">
      <c r="A62" s="71"/>
      <c r="B62" s="71">
        <v>2</v>
      </c>
      <c r="C62" s="71"/>
      <c r="D62" s="62" t="s">
        <v>48</v>
      </c>
      <c r="E62" s="69">
        <v>29093692</v>
      </c>
      <c r="F62" s="69">
        <v>31499449.199999999</v>
      </c>
      <c r="G62" s="69">
        <v>34307298.730000004</v>
      </c>
      <c r="H62" s="73">
        <v>1.0891396389877193</v>
      </c>
    </row>
    <row r="63" spans="1:8" s="61" customFormat="1" ht="17.25" customHeight="1" x14ac:dyDescent="0.2">
      <c r="A63" s="71"/>
      <c r="B63" s="71"/>
      <c r="C63" s="71">
        <v>1</v>
      </c>
      <c r="D63" s="62" t="s">
        <v>49</v>
      </c>
      <c r="E63" s="69">
        <v>14456791.4</v>
      </c>
      <c r="F63" s="69">
        <v>16397739.800000001</v>
      </c>
      <c r="G63" s="69">
        <v>20208724.110000003</v>
      </c>
      <c r="H63" s="73">
        <v>1.2324091220181457</v>
      </c>
    </row>
    <row r="64" spans="1:8" s="61" customFormat="1" ht="17.25" customHeight="1" x14ac:dyDescent="0.2">
      <c r="A64" s="71"/>
      <c r="B64" s="71"/>
      <c r="C64" s="71">
        <v>2</v>
      </c>
      <c r="D64" s="62" t="s">
        <v>50</v>
      </c>
      <c r="E64" s="69">
        <v>1255803.3999999999</v>
      </c>
      <c r="F64" s="69">
        <v>1255803.3999999999</v>
      </c>
      <c r="G64" s="69">
        <v>1255803.3999999999</v>
      </c>
      <c r="H64" s="73">
        <v>1</v>
      </c>
    </row>
    <row r="65" spans="1:8" s="61" customFormat="1" ht="17.25" customHeight="1" x14ac:dyDescent="0.2">
      <c r="A65" s="71"/>
      <c r="B65" s="71"/>
      <c r="C65" s="71">
        <v>4</v>
      </c>
      <c r="D65" s="62" t="s">
        <v>51</v>
      </c>
      <c r="E65" s="69">
        <v>13381097.199999999</v>
      </c>
      <c r="F65" s="69">
        <v>13845906</v>
      </c>
      <c r="G65" s="69">
        <v>12842771.220000001</v>
      </c>
      <c r="H65" s="73">
        <v>0.9275500801464347</v>
      </c>
    </row>
    <row r="66" spans="1:8" s="61" customFormat="1" ht="17.25" customHeight="1" x14ac:dyDescent="0.2">
      <c r="A66" s="71"/>
      <c r="B66" s="71">
        <v>3</v>
      </c>
      <c r="C66" s="71"/>
      <c r="D66" s="62" t="s">
        <v>52</v>
      </c>
      <c r="E66" s="69">
        <v>1878077.7</v>
      </c>
      <c r="F66" s="69">
        <v>16879797</v>
      </c>
      <c r="G66" s="69">
        <v>6783068.4199999999</v>
      </c>
      <c r="H66" s="73">
        <v>0.40184537882771931</v>
      </c>
    </row>
    <row r="67" spans="1:8" s="61" customFormat="1" ht="17.25" customHeight="1" x14ac:dyDescent="0.2">
      <c r="A67" s="71"/>
      <c r="B67" s="71"/>
      <c r="C67" s="71">
        <v>3</v>
      </c>
      <c r="D67" s="62" t="s">
        <v>53</v>
      </c>
      <c r="E67" s="69">
        <v>249125.9</v>
      </c>
      <c r="F67" s="69">
        <v>249125.9</v>
      </c>
      <c r="G67" s="69">
        <v>245109.77</v>
      </c>
      <c r="H67" s="73">
        <v>0.98387911493746738</v>
      </c>
    </row>
    <row r="68" spans="1:8" s="61" customFormat="1" ht="17.25" customHeight="1" x14ac:dyDescent="0.2">
      <c r="A68" s="71"/>
      <c r="B68" s="71"/>
      <c r="C68" s="71">
        <v>4</v>
      </c>
      <c r="D68" s="62" t="s">
        <v>54</v>
      </c>
      <c r="E68" s="69">
        <v>321317.40000000002</v>
      </c>
      <c r="F68" s="69">
        <v>15245767.9</v>
      </c>
      <c r="G68" s="69">
        <v>5413176.71</v>
      </c>
      <c r="H68" s="73">
        <v>0.35506094186308579</v>
      </c>
    </row>
    <row r="69" spans="1:8" s="61" customFormat="1" ht="17.25" customHeight="1" x14ac:dyDescent="0.2">
      <c r="A69" s="71"/>
      <c r="B69" s="71"/>
      <c r="C69" s="71">
        <v>5</v>
      </c>
      <c r="D69" s="62" t="s">
        <v>55</v>
      </c>
      <c r="E69" s="69">
        <v>1307634.3999999999</v>
      </c>
      <c r="F69" s="69">
        <v>1384903.2</v>
      </c>
      <c r="G69" s="69">
        <v>1124781.94</v>
      </c>
      <c r="H69" s="73">
        <v>0.81217368838486326</v>
      </c>
    </row>
    <row r="70" spans="1:8" s="61" customFormat="1" ht="47.25" customHeight="1" x14ac:dyDescent="0.2">
      <c r="A70" s="71"/>
      <c r="B70" s="71">
        <v>4</v>
      </c>
      <c r="C70" s="71"/>
      <c r="D70" s="62" t="s">
        <v>56</v>
      </c>
      <c r="E70" s="69">
        <v>12838.8</v>
      </c>
      <c r="F70" s="69">
        <v>12838.8</v>
      </c>
      <c r="G70" s="69">
        <v>12838.8</v>
      </c>
      <c r="H70" s="73">
        <v>1</v>
      </c>
    </row>
    <row r="71" spans="1:8" s="61" customFormat="1" ht="47.25" customHeight="1" x14ac:dyDescent="0.2">
      <c r="A71" s="71"/>
      <c r="B71" s="71"/>
      <c r="C71" s="71">
        <v>1</v>
      </c>
      <c r="D71" s="62" t="s">
        <v>57</v>
      </c>
      <c r="E71" s="69">
        <v>12838.8</v>
      </c>
      <c r="F71" s="69">
        <v>12838.8</v>
      </c>
      <c r="G71" s="69">
        <v>12838.8</v>
      </c>
      <c r="H71" s="73">
        <v>1</v>
      </c>
    </row>
    <row r="72" spans="1:8" s="61" customFormat="1" ht="18" customHeight="1" x14ac:dyDescent="0.2">
      <c r="A72" s="71"/>
      <c r="B72" s="71">
        <v>5</v>
      </c>
      <c r="C72" s="71"/>
      <c r="D72" s="62" t="s">
        <v>58</v>
      </c>
      <c r="E72" s="69">
        <v>48633312</v>
      </c>
      <c r="F72" s="69">
        <v>51477266.199999996</v>
      </c>
      <c r="G72" s="69">
        <v>63758940.189999998</v>
      </c>
      <c r="H72" s="73">
        <v>1.238584425643023</v>
      </c>
    </row>
    <row r="73" spans="1:8" s="61" customFormat="1" ht="18" customHeight="1" x14ac:dyDescent="0.2">
      <c r="A73" s="71"/>
      <c r="B73" s="71"/>
      <c r="C73" s="71">
        <v>1</v>
      </c>
      <c r="D73" s="62" t="s">
        <v>59</v>
      </c>
      <c r="E73" s="69">
        <v>42168765.5</v>
      </c>
      <c r="F73" s="69">
        <v>44225721.799999997</v>
      </c>
      <c r="G73" s="69">
        <v>57024977.240000002</v>
      </c>
      <c r="H73" s="73">
        <v>1.2894074967929636</v>
      </c>
    </row>
    <row r="74" spans="1:8" s="61" customFormat="1" ht="18" customHeight="1" x14ac:dyDescent="0.2">
      <c r="A74" s="71"/>
      <c r="B74" s="71"/>
      <c r="C74" s="71">
        <v>3</v>
      </c>
      <c r="D74" s="75" t="s">
        <v>240</v>
      </c>
      <c r="E74" s="76">
        <v>627470</v>
      </c>
      <c r="F74" s="76">
        <v>627470</v>
      </c>
      <c r="G74" s="76">
        <v>573930.01</v>
      </c>
      <c r="H74" s="73">
        <v>0.91467322740529433</v>
      </c>
    </row>
    <row r="75" spans="1:8" s="61" customFormat="1" ht="18" customHeight="1" x14ac:dyDescent="0.2">
      <c r="A75" s="71"/>
      <c r="B75" s="71"/>
      <c r="C75" s="71">
        <v>4</v>
      </c>
      <c r="D75" s="62" t="s">
        <v>60</v>
      </c>
      <c r="E75" s="76">
        <v>358937.2</v>
      </c>
      <c r="F75" s="76">
        <v>831927.5</v>
      </c>
      <c r="G75" s="76">
        <v>647124.43999999994</v>
      </c>
      <c r="H75" s="73">
        <v>0.77786158048628029</v>
      </c>
    </row>
    <row r="76" spans="1:8" s="61" customFormat="1" ht="34.5" customHeight="1" x14ac:dyDescent="0.2">
      <c r="A76" s="71"/>
      <c r="B76" s="71"/>
      <c r="C76" s="71">
        <v>5</v>
      </c>
      <c r="D76" s="62" t="s">
        <v>61</v>
      </c>
      <c r="E76" s="76">
        <v>5478139.2999999998</v>
      </c>
      <c r="F76" s="76">
        <v>5792146.9000000004</v>
      </c>
      <c r="G76" s="76">
        <v>5512908.5</v>
      </c>
      <c r="H76" s="73">
        <v>0.95179017300130975</v>
      </c>
    </row>
    <row r="77" spans="1:8" s="61" customFormat="1" ht="17.25" customHeight="1" x14ac:dyDescent="0.2">
      <c r="A77" s="71"/>
      <c r="B77" s="71">
        <v>6</v>
      </c>
      <c r="C77" s="71"/>
      <c r="D77" s="62" t="s">
        <v>62</v>
      </c>
      <c r="E77" s="69">
        <v>391301.4</v>
      </c>
      <c r="F77" s="69">
        <v>391301.4</v>
      </c>
      <c r="G77" s="69">
        <v>391301.4</v>
      </c>
      <c r="H77" s="73">
        <v>1</v>
      </c>
    </row>
    <row r="78" spans="1:8" s="61" customFormat="1" ht="17.25" customHeight="1" x14ac:dyDescent="0.2">
      <c r="A78" s="71"/>
      <c r="B78" s="71"/>
      <c r="C78" s="71">
        <v>1</v>
      </c>
      <c r="D78" s="62" t="s">
        <v>62</v>
      </c>
      <c r="E78" s="76">
        <v>391301.4</v>
      </c>
      <c r="F78" s="76">
        <v>391301.4</v>
      </c>
      <c r="G78" s="76">
        <v>391301.4</v>
      </c>
      <c r="H78" s="73">
        <v>1</v>
      </c>
    </row>
    <row r="79" spans="1:8" s="61" customFormat="1" ht="17.25" customHeight="1" x14ac:dyDescent="0.2">
      <c r="A79" s="71"/>
      <c r="B79" s="71">
        <v>7</v>
      </c>
      <c r="C79" s="71"/>
      <c r="D79" s="62" t="s">
        <v>63</v>
      </c>
      <c r="E79" s="69">
        <v>188400</v>
      </c>
      <c r="F79" s="69">
        <v>188400</v>
      </c>
      <c r="G79" s="69">
        <v>185734.9</v>
      </c>
      <c r="H79" s="73">
        <v>0.98585403397027593</v>
      </c>
    </row>
    <row r="80" spans="1:8" s="61" customFormat="1" ht="19.5" customHeight="1" x14ac:dyDescent="0.2">
      <c r="A80" s="71"/>
      <c r="B80" s="71"/>
      <c r="C80" s="71">
        <v>3</v>
      </c>
      <c r="D80" s="62" t="s">
        <v>64</v>
      </c>
      <c r="E80" s="76">
        <v>188400</v>
      </c>
      <c r="F80" s="76">
        <v>188400</v>
      </c>
      <c r="G80" s="76">
        <v>185734.9</v>
      </c>
      <c r="H80" s="73">
        <v>0.98585403397027593</v>
      </c>
    </row>
    <row r="81" spans="1:8" s="61" customFormat="1" ht="54.75" customHeight="1" x14ac:dyDescent="0.2">
      <c r="A81" s="71"/>
      <c r="B81" s="71">
        <v>8</v>
      </c>
      <c r="C81" s="71"/>
      <c r="D81" s="62" t="s">
        <v>65</v>
      </c>
      <c r="E81" s="69">
        <v>122500</v>
      </c>
      <c r="F81" s="69">
        <v>122500</v>
      </c>
      <c r="G81" s="69">
        <v>122500</v>
      </c>
      <c r="H81" s="73">
        <v>1</v>
      </c>
    </row>
    <row r="82" spans="1:8" s="61" customFormat="1" ht="66.75" customHeight="1" x14ac:dyDescent="0.2">
      <c r="A82" s="71"/>
      <c r="B82" s="71"/>
      <c r="C82" s="71">
        <v>1</v>
      </c>
      <c r="D82" s="62" t="s">
        <v>66</v>
      </c>
      <c r="E82" s="69">
        <v>42400</v>
      </c>
      <c r="F82" s="69">
        <v>42400</v>
      </c>
      <c r="G82" s="69">
        <v>42400</v>
      </c>
      <c r="H82" s="73">
        <v>1</v>
      </c>
    </row>
    <row r="83" spans="1:8" s="61" customFormat="1" ht="78" customHeight="1" x14ac:dyDescent="0.2">
      <c r="A83" s="71"/>
      <c r="B83" s="71"/>
      <c r="C83" s="71">
        <v>4</v>
      </c>
      <c r="D83" s="62" t="s">
        <v>67</v>
      </c>
      <c r="E83" s="69">
        <v>80100</v>
      </c>
      <c r="F83" s="69">
        <v>80100</v>
      </c>
      <c r="G83" s="69">
        <v>80100</v>
      </c>
      <c r="H83" s="73">
        <v>1</v>
      </c>
    </row>
    <row r="84" spans="1:8" s="61" customFormat="1" ht="37.5" customHeight="1" x14ac:dyDescent="0.2">
      <c r="A84" s="71"/>
      <c r="B84" s="71">
        <v>9</v>
      </c>
      <c r="C84" s="71"/>
      <c r="D84" s="62" t="s">
        <v>68</v>
      </c>
      <c r="E84" s="69">
        <v>1469232.7</v>
      </c>
      <c r="F84" s="69">
        <v>622445.6</v>
      </c>
      <c r="G84" s="69">
        <v>698108.72</v>
      </c>
      <c r="H84" s="73">
        <v>1.1215578036056484</v>
      </c>
    </row>
    <row r="85" spans="1:8" s="61" customFormat="1" ht="35.25" customHeight="1" x14ac:dyDescent="0.2">
      <c r="A85" s="71"/>
      <c r="B85" s="71"/>
      <c r="C85" s="71">
        <v>1</v>
      </c>
      <c r="D85" s="62" t="s">
        <v>68</v>
      </c>
      <c r="E85" s="69">
        <v>1469232.7</v>
      </c>
      <c r="F85" s="69">
        <v>622445.6</v>
      </c>
      <c r="G85" s="69">
        <v>698108.72</v>
      </c>
      <c r="H85" s="73">
        <v>1.1215578036056484</v>
      </c>
    </row>
    <row r="86" spans="1:8" s="61" customFormat="1" ht="31.5" customHeight="1" x14ac:dyDescent="0.2">
      <c r="A86" s="71">
        <v>5</v>
      </c>
      <c r="B86" s="71"/>
      <c r="C86" s="66"/>
      <c r="D86" s="59" t="s">
        <v>69</v>
      </c>
      <c r="E86" s="67">
        <v>5056815.9000000004</v>
      </c>
      <c r="F86" s="67">
        <v>5612273.2000000002</v>
      </c>
      <c r="G86" s="67">
        <v>5651103.2700000005</v>
      </c>
      <c r="H86" s="68">
        <v>1.006918777581961</v>
      </c>
    </row>
    <row r="87" spans="1:8" s="61" customFormat="1" ht="18" customHeight="1" x14ac:dyDescent="0.2">
      <c r="A87" s="71"/>
      <c r="B87" s="71"/>
      <c r="C87" s="71"/>
      <c r="D87" s="72" t="s">
        <v>9</v>
      </c>
      <c r="E87" s="69"/>
      <c r="F87" s="69"/>
      <c r="G87" s="69"/>
      <c r="H87" s="73"/>
    </row>
    <row r="88" spans="1:8" s="61" customFormat="1" ht="19.5" customHeight="1" x14ac:dyDescent="0.2">
      <c r="A88" s="71"/>
      <c r="B88" s="71">
        <v>1</v>
      </c>
      <c r="C88" s="71"/>
      <c r="D88" s="62" t="s">
        <v>70</v>
      </c>
      <c r="E88" s="69">
        <v>34709.699999999997</v>
      </c>
      <c r="F88" s="69">
        <v>34709.699999999997</v>
      </c>
      <c r="G88" s="69">
        <v>34709.699999999997</v>
      </c>
      <c r="H88" s="73">
        <v>1</v>
      </c>
    </row>
    <row r="89" spans="1:8" s="61" customFormat="1" ht="19.5" customHeight="1" x14ac:dyDescent="0.2">
      <c r="A89" s="71"/>
      <c r="B89" s="71"/>
      <c r="C89" s="71">
        <v>1</v>
      </c>
      <c r="D89" s="62" t="s">
        <v>70</v>
      </c>
      <c r="E89" s="76">
        <v>34709.699999999997</v>
      </c>
      <c r="F89" s="76">
        <v>34709.699999999997</v>
      </c>
      <c r="G89" s="76">
        <v>34709.699999999997</v>
      </c>
      <c r="H89" s="73">
        <v>1</v>
      </c>
    </row>
    <row r="90" spans="1:8" s="61" customFormat="1" ht="30.75" customHeight="1" x14ac:dyDescent="0.2">
      <c r="A90" s="71"/>
      <c r="B90" s="71">
        <v>3</v>
      </c>
      <c r="C90" s="71"/>
      <c r="D90" s="62" t="s">
        <v>71</v>
      </c>
      <c r="E90" s="69">
        <v>170949.5</v>
      </c>
      <c r="F90" s="69">
        <v>170949.5</v>
      </c>
      <c r="G90" s="69">
        <v>170949.5</v>
      </c>
      <c r="H90" s="73">
        <v>1</v>
      </c>
    </row>
    <row r="91" spans="1:8" s="61" customFormat="1" ht="19.5" customHeight="1" x14ac:dyDescent="0.2">
      <c r="A91" s="71"/>
      <c r="B91" s="71"/>
      <c r="C91" s="71">
        <v>1</v>
      </c>
      <c r="D91" s="62" t="s">
        <v>72</v>
      </c>
      <c r="E91" s="76">
        <v>170949.5</v>
      </c>
      <c r="F91" s="76">
        <v>170949.5</v>
      </c>
      <c r="G91" s="76">
        <v>170949.5</v>
      </c>
      <c r="H91" s="73">
        <v>1</v>
      </c>
    </row>
    <row r="92" spans="1:8" s="61" customFormat="1" ht="30.75" customHeight="1" x14ac:dyDescent="0.2">
      <c r="A92" s="71"/>
      <c r="B92" s="71">
        <v>4</v>
      </c>
      <c r="C92" s="71"/>
      <c r="D92" s="62" t="s">
        <v>73</v>
      </c>
      <c r="E92" s="69">
        <v>3017596.8</v>
      </c>
      <c r="F92" s="69">
        <v>3152801.9</v>
      </c>
      <c r="G92" s="69">
        <v>3245190.56</v>
      </c>
      <c r="H92" s="73">
        <v>1.0293036679532577</v>
      </c>
    </row>
    <row r="93" spans="1:8" s="61" customFormat="1" ht="33" customHeight="1" x14ac:dyDescent="0.2">
      <c r="A93" s="71"/>
      <c r="B93" s="71"/>
      <c r="C93" s="71">
        <v>1</v>
      </c>
      <c r="D93" s="62" t="s">
        <v>73</v>
      </c>
      <c r="E93" s="69">
        <v>3017596.8</v>
      </c>
      <c r="F93" s="69">
        <v>3152801.9</v>
      </c>
      <c r="G93" s="69">
        <v>3245190.56</v>
      </c>
      <c r="H93" s="73">
        <v>1.0293036679532577</v>
      </c>
    </row>
    <row r="94" spans="1:8" s="61" customFormat="1" ht="45" customHeight="1" x14ac:dyDescent="0.2">
      <c r="A94" s="71"/>
      <c r="B94" s="71">
        <v>6</v>
      </c>
      <c r="C94" s="71"/>
      <c r="D94" s="62" t="s">
        <v>74</v>
      </c>
      <c r="E94" s="69">
        <v>1833559.9</v>
      </c>
      <c r="F94" s="69">
        <v>2253812.1</v>
      </c>
      <c r="G94" s="69">
        <v>2200253.5100000002</v>
      </c>
      <c r="H94" s="73">
        <v>0.97623644402299559</v>
      </c>
    </row>
    <row r="95" spans="1:8" s="61" customFormat="1" ht="45" customHeight="1" x14ac:dyDescent="0.2">
      <c r="A95" s="71"/>
      <c r="B95" s="71"/>
      <c r="C95" s="71">
        <v>1</v>
      </c>
      <c r="D95" s="62" t="s">
        <v>74</v>
      </c>
      <c r="E95" s="69">
        <v>1833559.9</v>
      </c>
      <c r="F95" s="69">
        <v>2253812.1</v>
      </c>
      <c r="G95" s="69">
        <v>2200253.5100000002</v>
      </c>
      <c r="H95" s="73">
        <v>0.97623644402299559</v>
      </c>
    </row>
    <row r="96" spans="1:8" s="61" customFormat="1" ht="57" x14ac:dyDescent="0.2">
      <c r="A96" s="71">
        <v>6</v>
      </c>
      <c r="B96" s="71"/>
      <c r="C96" s="66"/>
      <c r="D96" s="59" t="s">
        <v>75</v>
      </c>
      <c r="E96" s="67">
        <v>28269605.5</v>
      </c>
      <c r="F96" s="67">
        <v>34232040.5</v>
      </c>
      <c r="G96" s="67">
        <v>39214540.150000006</v>
      </c>
      <c r="H96" s="68">
        <v>1.1455507640568492</v>
      </c>
    </row>
    <row r="97" spans="1:8" s="61" customFormat="1" ht="14.25" x14ac:dyDescent="0.2">
      <c r="A97" s="71"/>
      <c r="B97" s="71"/>
      <c r="C97" s="71"/>
      <c r="D97" s="72" t="s">
        <v>9</v>
      </c>
      <c r="E97" s="69"/>
      <c r="F97" s="69"/>
      <c r="G97" s="69"/>
      <c r="H97" s="73"/>
    </row>
    <row r="98" spans="1:8" s="61" customFormat="1" ht="18" customHeight="1" x14ac:dyDescent="0.2">
      <c r="A98" s="71"/>
      <c r="B98" s="71">
        <v>1</v>
      </c>
      <c r="C98" s="71"/>
      <c r="D98" s="62" t="s">
        <v>76</v>
      </c>
      <c r="E98" s="69">
        <v>2000000</v>
      </c>
      <c r="F98" s="69">
        <v>6609194.2999999998</v>
      </c>
      <c r="G98" s="69">
        <v>6609194.2400000002</v>
      </c>
      <c r="H98" s="73">
        <v>0.99999999092173764</v>
      </c>
    </row>
    <row r="99" spans="1:8" s="61" customFormat="1" ht="18" customHeight="1" x14ac:dyDescent="0.2">
      <c r="A99" s="71"/>
      <c r="B99" s="71"/>
      <c r="C99" s="71">
        <v>1</v>
      </c>
      <c r="D99" s="62" t="s">
        <v>76</v>
      </c>
      <c r="E99" s="76">
        <v>2000000</v>
      </c>
      <c r="F99" s="76">
        <v>6609194.2999999998</v>
      </c>
      <c r="G99" s="76">
        <v>6609194.2400000002</v>
      </c>
      <c r="H99" s="73">
        <v>0.99999999092173764</v>
      </c>
    </row>
    <row r="100" spans="1:8" s="61" customFormat="1" ht="18" customHeight="1" x14ac:dyDescent="0.2">
      <c r="A100" s="71"/>
      <c r="B100" s="71">
        <v>3</v>
      </c>
      <c r="C100" s="71"/>
      <c r="D100" s="62" t="s">
        <v>77</v>
      </c>
      <c r="E100" s="69">
        <v>23242999.100000001</v>
      </c>
      <c r="F100" s="69">
        <v>24468155.300000001</v>
      </c>
      <c r="G100" s="69">
        <v>29465854.57</v>
      </c>
      <c r="H100" s="73">
        <v>1.2042532102941164</v>
      </c>
    </row>
    <row r="101" spans="1:8" s="61" customFormat="1" ht="18" customHeight="1" x14ac:dyDescent="0.2">
      <c r="A101" s="71"/>
      <c r="B101" s="71"/>
      <c r="C101" s="71">
        <v>1</v>
      </c>
      <c r="D101" s="62" t="s">
        <v>77</v>
      </c>
      <c r="E101" s="76">
        <v>23242999.100000001</v>
      </c>
      <c r="F101" s="76">
        <v>24468155.300000001</v>
      </c>
      <c r="G101" s="76">
        <v>29465854.57</v>
      </c>
      <c r="H101" s="73">
        <v>1.2042532102941164</v>
      </c>
    </row>
    <row r="102" spans="1:8" s="61" customFormat="1" ht="18" customHeight="1" x14ac:dyDescent="0.2">
      <c r="A102" s="71"/>
      <c r="B102" s="71">
        <v>4</v>
      </c>
      <c r="C102" s="71"/>
      <c r="D102" s="62" t="s">
        <v>78</v>
      </c>
      <c r="E102" s="69">
        <v>2121973</v>
      </c>
      <c r="F102" s="69">
        <v>2233057.5</v>
      </c>
      <c r="G102" s="69">
        <v>2233057.5</v>
      </c>
      <c r="H102" s="73">
        <v>1</v>
      </c>
    </row>
    <row r="103" spans="1:8" s="61" customFormat="1" ht="24" customHeight="1" x14ac:dyDescent="0.2">
      <c r="A103" s="71"/>
      <c r="B103" s="71"/>
      <c r="C103" s="71">
        <v>1</v>
      </c>
      <c r="D103" s="62" t="s">
        <v>78</v>
      </c>
      <c r="E103" s="76">
        <v>2121973</v>
      </c>
      <c r="F103" s="76">
        <v>2233057.5</v>
      </c>
      <c r="G103" s="76">
        <v>2233057.5</v>
      </c>
      <c r="H103" s="73">
        <v>1</v>
      </c>
    </row>
    <row r="104" spans="1:8" s="61" customFormat="1" ht="45" customHeight="1" x14ac:dyDescent="0.2">
      <c r="A104" s="71"/>
      <c r="B104" s="71">
        <v>6</v>
      </c>
      <c r="C104" s="71"/>
      <c r="D104" s="62" t="s">
        <v>79</v>
      </c>
      <c r="E104" s="69">
        <v>904633.4</v>
      </c>
      <c r="F104" s="69">
        <v>921633.4</v>
      </c>
      <c r="G104" s="69">
        <v>906433.84</v>
      </c>
      <c r="H104" s="73">
        <v>0.9835080195661311</v>
      </c>
    </row>
    <row r="105" spans="1:8" s="61" customFormat="1" ht="45.75" customHeight="1" x14ac:dyDescent="0.2">
      <c r="A105" s="71"/>
      <c r="B105" s="71"/>
      <c r="C105" s="71">
        <v>1</v>
      </c>
      <c r="D105" s="62" t="s">
        <v>79</v>
      </c>
      <c r="E105" s="69">
        <v>904633.4</v>
      </c>
      <c r="F105" s="69">
        <v>921633.4</v>
      </c>
      <c r="G105" s="69">
        <v>906433.84</v>
      </c>
      <c r="H105" s="73">
        <v>0.9835080195661311</v>
      </c>
    </row>
    <row r="106" spans="1:8" s="61" customFormat="1" ht="18" customHeight="1" x14ac:dyDescent="0.2">
      <c r="A106" s="71">
        <v>7</v>
      </c>
      <c r="B106" s="71"/>
      <c r="C106" s="71"/>
      <c r="D106" s="59" t="s">
        <v>80</v>
      </c>
      <c r="E106" s="67">
        <v>84227405.599999994</v>
      </c>
      <c r="F106" s="67">
        <v>86223782.499999985</v>
      </c>
      <c r="G106" s="67">
        <v>86079433.219999999</v>
      </c>
      <c r="H106" s="68">
        <v>0.99832587627433322</v>
      </c>
    </row>
    <row r="107" spans="1:8" s="61" customFormat="1" ht="14.25" x14ac:dyDescent="0.2">
      <c r="A107" s="71"/>
      <c r="B107" s="71"/>
      <c r="C107" s="71"/>
      <c r="D107" s="72" t="s">
        <v>9</v>
      </c>
      <c r="E107" s="69"/>
      <c r="F107" s="69"/>
      <c r="G107" s="69"/>
      <c r="H107" s="73"/>
    </row>
    <row r="108" spans="1:8" s="61" customFormat="1" ht="27" x14ac:dyDescent="0.2">
      <c r="A108" s="71"/>
      <c r="B108" s="71">
        <v>1</v>
      </c>
      <c r="C108" s="71"/>
      <c r="D108" s="62" t="s">
        <v>81</v>
      </c>
      <c r="E108" s="69">
        <v>2985898.2</v>
      </c>
      <c r="F108" s="69">
        <v>2510103.2000000002</v>
      </c>
      <c r="G108" s="69">
        <v>2332464.7400000002</v>
      </c>
      <c r="H108" s="73">
        <v>0.92923061490061443</v>
      </c>
    </row>
    <row r="109" spans="1:8" s="61" customFormat="1" ht="19.5" customHeight="1" x14ac:dyDescent="0.2">
      <c r="A109" s="71"/>
      <c r="B109" s="71"/>
      <c r="C109" s="71">
        <v>1</v>
      </c>
      <c r="D109" s="62" t="s">
        <v>82</v>
      </c>
      <c r="E109" s="76">
        <v>2985898.2</v>
      </c>
      <c r="F109" s="76">
        <v>2510103.2000000002</v>
      </c>
      <c r="G109" s="76">
        <v>2332464.7400000002</v>
      </c>
      <c r="H109" s="73">
        <v>0.92923061490061443</v>
      </c>
    </row>
    <row r="110" spans="1:8" s="61" customFormat="1" ht="27" x14ac:dyDescent="0.2">
      <c r="A110" s="71"/>
      <c r="B110" s="71">
        <v>2</v>
      </c>
      <c r="C110" s="71"/>
      <c r="D110" s="62" t="s">
        <v>83</v>
      </c>
      <c r="E110" s="69">
        <v>28797764.699999996</v>
      </c>
      <c r="F110" s="69">
        <v>28237364.699999996</v>
      </c>
      <c r="G110" s="69">
        <v>28004561.57</v>
      </c>
      <c r="H110" s="73">
        <v>0.9917554937412415</v>
      </c>
    </row>
    <row r="111" spans="1:8" s="61" customFormat="1" ht="27" x14ac:dyDescent="0.2">
      <c r="A111" s="71"/>
      <c r="B111" s="71"/>
      <c r="C111" s="71">
        <v>1</v>
      </c>
      <c r="D111" s="62" t="s">
        <v>84</v>
      </c>
      <c r="E111" s="76">
        <v>10921339.199999999</v>
      </c>
      <c r="F111" s="76">
        <v>10461339.199999999</v>
      </c>
      <c r="G111" s="76">
        <v>10429228.800000001</v>
      </c>
      <c r="H111" s="73">
        <v>0.99693056506570421</v>
      </c>
    </row>
    <row r="112" spans="1:8" s="61" customFormat="1" ht="31.5" customHeight="1" x14ac:dyDescent="0.2">
      <c r="A112" s="71"/>
      <c r="B112" s="71"/>
      <c r="C112" s="71">
        <v>2</v>
      </c>
      <c r="D112" s="62" t="s">
        <v>85</v>
      </c>
      <c r="E112" s="76">
        <v>8171657.5999999996</v>
      </c>
      <c r="F112" s="76">
        <v>8045657.5999999996</v>
      </c>
      <c r="G112" s="76">
        <v>7916779.4699999997</v>
      </c>
      <c r="H112" s="73">
        <v>0.98398165365625301</v>
      </c>
    </row>
    <row r="113" spans="1:8" s="61" customFormat="1" ht="29.25" customHeight="1" x14ac:dyDescent="0.2">
      <c r="A113" s="71"/>
      <c r="B113" s="71"/>
      <c r="C113" s="71">
        <v>3</v>
      </c>
      <c r="D113" s="62" t="s">
        <v>86</v>
      </c>
      <c r="E113" s="76">
        <v>892992.9</v>
      </c>
      <c r="F113" s="76">
        <v>888392.9</v>
      </c>
      <c r="G113" s="76">
        <v>882109.2</v>
      </c>
      <c r="H113" s="73">
        <v>0.99292689079347651</v>
      </c>
    </row>
    <row r="114" spans="1:8" s="61" customFormat="1" ht="20.25" customHeight="1" x14ac:dyDescent="0.2">
      <c r="A114" s="71"/>
      <c r="B114" s="71"/>
      <c r="C114" s="71">
        <v>4</v>
      </c>
      <c r="D114" s="62" t="s">
        <v>87</v>
      </c>
      <c r="E114" s="76">
        <v>8811775</v>
      </c>
      <c r="F114" s="76">
        <v>8841975</v>
      </c>
      <c r="G114" s="76">
        <v>8776444.0999999996</v>
      </c>
      <c r="H114" s="73">
        <v>0.99258865807695673</v>
      </c>
    </row>
    <row r="115" spans="1:8" s="61" customFormat="1" ht="22.5" customHeight="1" x14ac:dyDescent="0.2">
      <c r="A115" s="71"/>
      <c r="B115" s="71">
        <v>3</v>
      </c>
      <c r="C115" s="71"/>
      <c r="D115" s="72" t="s">
        <v>88</v>
      </c>
      <c r="E115" s="69">
        <v>38597419.100000001</v>
      </c>
      <c r="F115" s="69">
        <v>40128402.200000003</v>
      </c>
      <c r="G115" s="69">
        <v>40004908.350000001</v>
      </c>
      <c r="H115" s="73">
        <v>0.99692253258964791</v>
      </c>
    </row>
    <row r="116" spans="1:8" s="61" customFormat="1" ht="27" x14ac:dyDescent="0.2">
      <c r="A116" s="71"/>
      <c r="B116" s="71"/>
      <c r="C116" s="71">
        <v>1</v>
      </c>
      <c r="D116" s="62" t="s">
        <v>89</v>
      </c>
      <c r="E116" s="76">
        <v>15099600.5</v>
      </c>
      <c r="F116" s="76">
        <v>15773483.6</v>
      </c>
      <c r="G116" s="76">
        <v>15750486.18</v>
      </c>
      <c r="H116" s="73">
        <v>0.99854202022944383</v>
      </c>
    </row>
    <row r="117" spans="1:8" s="61" customFormat="1" ht="31.5" customHeight="1" x14ac:dyDescent="0.2">
      <c r="A117" s="71"/>
      <c r="B117" s="71"/>
      <c r="C117" s="71">
        <v>2</v>
      </c>
      <c r="D117" s="62" t="s">
        <v>90</v>
      </c>
      <c r="E117" s="76">
        <v>8553451.3000000007</v>
      </c>
      <c r="F117" s="76">
        <v>9118551.3000000007</v>
      </c>
      <c r="G117" s="76">
        <v>9100728.9499999993</v>
      </c>
      <c r="H117" s="73">
        <v>0.99804548448392216</v>
      </c>
    </row>
    <row r="118" spans="1:8" s="61" customFormat="1" ht="32.25" customHeight="1" x14ac:dyDescent="0.2">
      <c r="A118" s="71"/>
      <c r="B118" s="71"/>
      <c r="C118" s="71">
        <v>3</v>
      </c>
      <c r="D118" s="62" t="s">
        <v>242</v>
      </c>
      <c r="E118" s="76">
        <v>14944367.300000001</v>
      </c>
      <c r="F118" s="76">
        <v>15236367.300000001</v>
      </c>
      <c r="G118" s="76">
        <v>15153693.220000001</v>
      </c>
      <c r="H118" s="73">
        <v>0.99457389820209963</v>
      </c>
    </row>
    <row r="119" spans="1:8" s="61" customFormat="1" ht="32.25" customHeight="1" x14ac:dyDescent="0.2">
      <c r="A119" s="71"/>
      <c r="B119" s="71">
        <v>4</v>
      </c>
      <c r="C119" s="71"/>
      <c r="D119" s="62" t="s">
        <v>91</v>
      </c>
      <c r="E119" s="69">
        <v>5437020.5999999996</v>
      </c>
      <c r="F119" s="69">
        <v>5337020.5999999996</v>
      </c>
      <c r="G119" s="69">
        <v>5316020.88</v>
      </c>
      <c r="H119" s="73">
        <v>0.99606527282281809</v>
      </c>
    </row>
    <row r="120" spans="1:8" s="61" customFormat="1" ht="31.5" customHeight="1" x14ac:dyDescent="0.2">
      <c r="A120" s="71"/>
      <c r="B120" s="71"/>
      <c r="C120" s="71">
        <v>1</v>
      </c>
      <c r="D120" s="62" t="s">
        <v>91</v>
      </c>
      <c r="E120" s="76">
        <v>5437020.5999999996</v>
      </c>
      <c r="F120" s="76">
        <v>5337020.5999999996</v>
      </c>
      <c r="G120" s="76">
        <v>5316020.88</v>
      </c>
      <c r="H120" s="73">
        <v>0.99606527282281809</v>
      </c>
    </row>
    <row r="121" spans="1:8" s="61" customFormat="1" ht="31.5" customHeight="1" x14ac:dyDescent="0.2">
      <c r="A121" s="71"/>
      <c r="B121" s="71">
        <v>6</v>
      </c>
      <c r="C121" s="71"/>
      <c r="D121" s="62" t="s">
        <v>92</v>
      </c>
      <c r="E121" s="69">
        <v>8409303</v>
      </c>
      <c r="F121" s="69">
        <v>10010891.800000001</v>
      </c>
      <c r="G121" s="69">
        <v>10421477.68</v>
      </c>
      <c r="H121" s="73">
        <v>1.0410139164624672</v>
      </c>
    </row>
    <row r="122" spans="1:8" s="61" customFormat="1" ht="30" customHeight="1" x14ac:dyDescent="0.2">
      <c r="A122" s="71"/>
      <c r="B122" s="71"/>
      <c r="C122" s="71">
        <v>1</v>
      </c>
      <c r="D122" s="77" t="s">
        <v>93</v>
      </c>
      <c r="E122" s="76">
        <v>6457250.2000000002</v>
      </c>
      <c r="F122" s="76">
        <v>6715750.2000000002</v>
      </c>
      <c r="G122" s="76">
        <v>7226481.6200000001</v>
      </c>
      <c r="H122" s="73">
        <v>1.0760497941093758</v>
      </c>
    </row>
    <row r="123" spans="1:8" s="61" customFormat="1" ht="31.5" customHeight="1" x14ac:dyDescent="0.2">
      <c r="A123" s="71"/>
      <c r="B123" s="71"/>
      <c r="C123" s="71">
        <v>2</v>
      </c>
      <c r="D123" s="62" t="s">
        <v>92</v>
      </c>
      <c r="E123" s="76">
        <v>1952052.8</v>
      </c>
      <c r="F123" s="76">
        <v>3295141.6</v>
      </c>
      <c r="G123" s="76">
        <v>3194996.06</v>
      </c>
      <c r="H123" s="73">
        <v>0.96960812245519279</v>
      </c>
    </row>
    <row r="124" spans="1:8" s="61" customFormat="1" ht="28.5" x14ac:dyDescent="0.2">
      <c r="A124" s="71">
        <v>8</v>
      </c>
      <c r="B124" s="71"/>
      <c r="C124" s="66"/>
      <c r="D124" s="59" t="s">
        <v>94</v>
      </c>
      <c r="E124" s="67">
        <v>28119417.399999999</v>
      </c>
      <c r="F124" s="67">
        <v>30272473.600000001</v>
      </c>
      <c r="G124" s="67">
        <v>30389699.960000001</v>
      </c>
      <c r="H124" s="68">
        <v>1.003872374671094</v>
      </c>
    </row>
    <row r="125" spans="1:8" s="61" customFormat="1" ht="14.25" x14ac:dyDescent="0.2">
      <c r="A125" s="71"/>
      <c r="B125" s="71"/>
      <c r="C125" s="71"/>
      <c r="D125" s="72" t="s">
        <v>9</v>
      </c>
      <c r="E125" s="69"/>
      <c r="F125" s="69"/>
      <c r="G125" s="69"/>
      <c r="H125" s="73"/>
    </row>
    <row r="126" spans="1:8" s="61" customFormat="1" ht="27" x14ac:dyDescent="0.2">
      <c r="A126" s="71"/>
      <c r="B126" s="71">
        <v>1</v>
      </c>
      <c r="C126" s="71"/>
      <c r="D126" s="62" t="s">
        <v>95</v>
      </c>
      <c r="E126" s="69">
        <v>1848850</v>
      </c>
      <c r="F126" s="69">
        <v>1813291.3</v>
      </c>
      <c r="G126" s="69">
        <v>1771031.19</v>
      </c>
      <c r="H126" s="73">
        <v>0.97669425204874694</v>
      </c>
    </row>
    <row r="127" spans="1:8" s="61" customFormat="1" ht="27" x14ac:dyDescent="0.2">
      <c r="A127" s="71"/>
      <c r="B127" s="71"/>
      <c r="C127" s="71">
        <v>1</v>
      </c>
      <c r="D127" s="62" t="s">
        <v>95</v>
      </c>
      <c r="E127" s="69">
        <v>1848850</v>
      </c>
      <c r="F127" s="69">
        <v>1813291.3</v>
      </c>
      <c r="G127" s="69">
        <v>1771031.19</v>
      </c>
      <c r="H127" s="73">
        <v>0.97669425204874694</v>
      </c>
    </row>
    <row r="128" spans="1:8" s="61" customFormat="1" ht="18.75" customHeight="1" x14ac:dyDescent="0.2">
      <c r="A128" s="71"/>
      <c r="B128" s="71">
        <v>2</v>
      </c>
      <c r="C128" s="71"/>
      <c r="D128" s="62" t="s">
        <v>96</v>
      </c>
      <c r="E128" s="69">
        <v>15539777.300000001</v>
      </c>
      <c r="F128" s="69">
        <v>17677508.5</v>
      </c>
      <c r="G128" s="69">
        <v>18051619.279999997</v>
      </c>
      <c r="H128" s="73">
        <v>1.0211630943353809</v>
      </c>
    </row>
    <row r="129" spans="1:8" s="61" customFormat="1" ht="18.75" customHeight="1" x14ac:dyDescent="0.2">
      <c r="A129" s="71"/>
      <c r="B129" s="71"/>
      <c r="C129" s="71">
        <v>1</v>
      </c>
      <c r="D129" s="72" t="s">
        <v>97</v>
      </c>
      <c r="E129" s="69">
        <v>1761152.6</v>
      </c>
      <c r="F129" s="69">
        <v>1761152.6</v>
      </c>
      <c r="G129" s="69">
        <v>1761151.51</v>
      </c>
      <c r="H129" s="73">
        <v>0.99999938108713571</v>
      </c>
    </row>
    <row r="130" spans="1:8" s="61" customFormat="1" ht="18.75" customHeight="1" x14ac:dyDescent="0.2">
      <c r="A130" s="71"/>
      <c r="B130" s="71"/>
      <c r="C130" s="71">
        <v>2</v>
      </c>
      <c r="D130" s="72" t="s">
        <v>98</v>
      </c>
      <c r="E130" s="69">
        <v>2248418.2999999998</v>
      </c>
      <c r="F130" s="69">
        <v>2248854.2999999998</v>
      </c>
      <c r="G130" s="69">
        <v>2247823.2000000002</v>
      </c>
      <c r="H130" s="73">
        <v>0.9995414998650648</v>
      </c>
    </row>
    <row r="131" spans="1:8" s="61" customFormat="1" ht="31.5" customHeight="1" x14ac:dyDescent="0.2">
      <c r="A131" s="71"/>
      <c r="B131" s="71"/>
      <c r="C131" s="71">
        <v>3</v>
      </c>
      <c r="D131" s="77" t="s">
        <v>99</v>
      </c>
      <c r="E131" s="69">
        <v>316624.59999999998</v>
      </c>
      <c r="F131" s="69">
        <v>320624.59999999998</v>
      </c>
      <c r="G131" s="69">
        <v>206026.28</v>
      </c>
      <c r="H131" s="73">
        <v>0.64257789327456472</v>
      </c>
    </row>
    <row r="132" spans="1:8" s="61" customFormat="1" ht="31.5" customHeight="1" x14ac:dyDescent="0.2">
      <c r="A132" s="71"/>
      <c r="B132" s="71"/>
      <c r="C132" s="71">
        <v>4</v>
      </c>
      <c r="D132" s="77" t="s">
        <v>100</v>
      </c>
      <c r="E132" s="69">
        <v>845559.9</v>
      </c>
      <c r="F132" s="69">
        <v>848368.3</v>
      </c>
      <c r="G132" s="69">
        <v>848368.3</v>
      </c>
      <c r="H132" s="73">
        <v>1</v>
      </c>
    </row>
    <row r="133" spans="1:8" s="61" customFormat="1" ht="18.75" customHeight="1" x14ac:dyDescent="0.2">
      <c r="A133" s="71"/>
      <c r="B133" s="71"/>
      <c r="C133" s="71">
        <v>5</v>
      </c>
      <c r="D133" s="72" t="s">
        <v>101</v>
      </c>
      <c r="E133" s="69">
        <v>9236866.9000000004</v>
      </c>
      <c r="F133" s="69">
        <v>11355923.5</v>
      </c>
      <c r="G133" s="69">
        <v>11861443.949999999</v>
      </c>
      <c r="H133" s="73">
        <v>1.0445160140432435</v>
      </c>
    </row>
    <row r="134" spans="1:8" s="61" customFormat="1" ht="22.5" customHeight="1" x14ac:dyDescent="0.2">
      <c r="A134" s="71"/>
      <c r="B134" s="71"/>
      <c r="C134" s="71">
        <v>6</v>
      </c>
      <c r="D134" s="72" t="s">
        <v>102</v>
      </c>
      <c r="E134" s="69">
        <v>658021.1</v>
      </c>
      <c r="F134" s="69">
        <v>677808.9</v>
      </c>
      <c r="G134" s="69">
        <v>677808.9</v>
      </c>
      <c r="H134" s="73">
        <v>1</v>
      </c>
    </row>
    <row r="135" spans="1:8" s="61" customFormat="1" ht="50.25" customHeight="1" x14ac:dyDescent="0.2">
      <c r="A135" s="71"/>
      <c r="B135" s="71"/>
      <c r="C135" s="71">
        <v>7</v>
      </c>
      <c r="D135" s="77" t="s">
        <v>103</v>
      </c>
      <c r="E135" s="69">
        <v>473133.9</v>
      </c>
      <c r="F135" s="69">
        <v>464776.3</v>
      </c>
      <c r="G135" s="69">
        <v>448997.14</v>
      </c>
      <c r="H135" s="73">
        <v>0.96604999007049208</v>
      </c>
    </row>
    <row r="136" spans="1:8" s="61" customFormat="1" ht="60" customHeight="1" x14ac:dyDescent="0.2">
      <c r="A136" s="71"/>
      <c r="B136" s="71">
        <v>3</v>
      </c>
      <c r="C136" s="71"/>
      <c r="D136" s="62" t="s">
        <v>329</v>
      </c>
      <c r="E136" s="69">
        <v>8748408.5999999996</v>
      </c>
      <c r="F136" s="69">
        <v>8799752.5999999996</v>
      </c>
      <c r="G136" s="69">
        <v>8758796.2200000007</v>
      </c>
      <c r="H136" s="73">
        <v>0.99534573506077895</v>
      </c>
    </row>
    <row r="137" spans="1:8" s="61" customFormat="1" ht="24" customHeight="1" x14ac:dyDescent="0.2">
      <c r="A137" s="71"/>
      <c r="B137" s="71"/>
      <c r="C137" s="71">
        <v>1</v>
      </c>
      <c r="D137" s="72" t="s">
        <v>104</v>
      </c>
      <c r="E137" s="69">
        <v>7228975.2999999998</v>
      </c>
      <c r="F137" s="69">
        <v>7227319.2999999998</v>
      </c>
      <c r="G137" s="69">
        <v>7210113.6100000003</v>
      </c>
      <c r="H137" s="73">
        <v>0.9976193538315099</v>
      </c>
    </row>
    <row r="138" spans="1:8" s="61" customFormat="1" ht="30.75" customHeight="1" x14ac:dyDescent="0.2">
      <c r="A138" s="71"/>
      <c r="B138" s="71"/>
      <c r="C138" s="71">
        <v>2</v>
      </c>
      <c r="D138" s="77" t="s">
        <v>105</v>
      </c>
      <c r="E138" s="69">
        <v>1151334.2</v>
      </c>
      <c r="F138" s="69">
        <v>1196334.2</v>
      </c>
      <c r="G138" s="69">
        <v>1172583.6100000001</v>
      </c>
      <c r="H138" s="73">
        <v>0.98014719465513911</v>
      </c>
    </row>
    <row r="139" spans="1:8" s="61" customFormat="1" ht="24.75" customHeight="1" x14ac:dyDescent="0.2">
      <c r="A139" s="71"/>
      <c r="B139" s="71"/>
      <c r="C139" s="71">
        <v>3</v>
      </c>
      <c r="D139" s="72" t="s">
        <v>106</v>
      </c>
      <c r="E139" s="69">
        <v>368099.1</v>
      </c>
      <c r="F139" s="69">
        <v>376099.1</v>
      </c>
      <c r="G139" s="69">
        <v>376099</v>
      </c>
      <c r="H139" s="73">
        <v>0.99999973411263154</v>
      </c>
    </row>
    <row r="140" spans="1:8" s="61" customFormat="1" ht="30.75" customHeight="1" x14ac:dyDescent="0.2">
      <c r="A140" s="71"/>
      <c r="B140" s="71">
        <v>4</v>
      </c>
      <c r="C140" s="71"/>
      <c r="D140" s="62" t="s">
        <v>107</v>
      </c>
      <c r="E140" s="69">
        <v>1122371.1000000001</v>
      </c>
      <c r="F140" s="69">
        <v>1122371.1000000001</v>
      </c>
      <c r="G140" s="69">
        <v>971646.60000000009</v>
      </c>
      <c r="H140" s="73">
        <v>0.86570885511930951</v>
      </c>
    </row>
    <row r="141" spans="1:8" s="61" customFormat="1" ht="21" customHeight="1" x14ac:dyDescent="0.2">
      <c r="A141" s="71"/>
      <c r="B141" s="71"/>
      <c r="C141" s="71">
        <v>1</v>
      </c>
      <c r="D141" s="72" t="s">
        <v>108</v>
      </c>
      <c r="E141" s="69">
        <v>826678</v>
      </c>
      <c r="F141" s="69">
        <v>826678</v>
      </c>
      <c r="G141" s="69">
        <v>728822.06</v>
      </c>
      <c r="H141" s="73">
        <v>0.88162750188102268</v>
      </c>
    </row>
    <row r="142" spans="1:8" s="61" customFormat="1" ht="54" x14ac:dyDescent="0.2">
      <c r="A142" s="71"/>
      <c r="B142" s="71"/>
      <c r="C142" s="71">
        <v>2</v>
      </c>
      <c r="D142" s="77" t="s">
        <v>109</v>
      </c>
      <c r="E142" s="69">
        <v>295693.09999999998</v>
      </c>
      <c r="F142" s="69">
        <v>295693.09999999998</v>
      </c>
      <c r="G142" s="69">
        <v>242824.54</v>
      </c>
      <c r="H142" s="73">
        <v>0.82120462060156296</v>
      </c>
    </row>
    <row r="143" spans="1:8" s="61" customFormat="1" ht="32.25" customHeight="1" x14ac:dyDescent="0.2">
      <c r="A143" s="71"/>
      <c r="B143" s="71">
        <v>6</v>
      </c>
      <c r="C143" s="71"/>
      <c r="D143" s="62" t="s">
        <v>110</v>
      </c>
      <c r="E143" s="69">
        <v>860010.4</v>
      </c>
      <c r="F143" s="69">
        <v>859550.1</v>
      </c>
      <c r="G143" s="69">
        <v>836606.67</v>
      </c>
      <c r="H143" s="73">
        <v>0.97330762918880476</v>
      </c>
    </row>
    <row r="144" spans="1:8" s="61" customFormat="1" ht="32.25" customHeight="1" x14ac:dyDescent="0.2">
      <c r="A144" s="71"/>
      <c r="B144" s="71"/>
      <c r="C144" s="71">
        <v>1</v>
      </c>
      <c r="D144" s="62" t="s">
        <v>110</v>
      </c>
      <c r="E144" s="69">
        <v>860010.4</v>
      </c>
      <c r="F144" s="69">
        <v>859550.1</v>
      </c>
      <c r="G144" s="69">
        <v>836606.67</v>
      </c>
      <c r="H144" s="73">
        <v>0.97330762918880476</v>
      </c>
    </row>
    <row r="145" spans="1:8" s="61" customFormat="1" ht="21.75" customHeight="1" x14ac:dyDescent="0.2">
      <c r="A145" s="71">
        <v>9</v>
      </c>
      <c r="B145" s="71"/>
      <c r="C145" s="66"/>
      <c r="D145" s="78" t="s">
        <v>111</v>
      </c>
      <c r="E145" s="67">
        <v>125690804.59999999</v>
      </c>
      <c r="F145" s="67">
        <v>122062917.80000003</v>
      </c>
      <c r="G145" s="67">
        <v>122279977.39999999</v>
      </c>
      <c r="H145" s="68">
        <v>1.0017782599655336</v>
      </c>
    </row>
    <row r="146" spans="1:8" s="61" customFormat="1" ht="14.25" x14ac:dyDescent="0.2">
      <c r="A146" s="71"/>
      <c r="B146" s="71"/>
      <c r="C146" s="66"/>
      <c r="D146" s="72" t="s">
        <v>9</v>
      </c>
      <c r="E146" s="67"/>
      <c r="F146" s="67"/>
      <c r="G146" s="67"/>
      <c r="H146" s="68"/>
    </row>
    <row r="147" spans="1:8" s="61" customFormat="1" ht="36" customHeight="1" x14ac:dyDescent="0.2">
      <c r="A147" s="71"/>
      <c r="B147" s="71">
        <v>1</v>
      </c>
      <c r="C147" s="71"/>
      <c r="D147" s="75" t="s">
        <v>112</v>
      </c>
      <c r="E147" s="69">
        <v>28059467.399999999</v>
      </c>
      <c r="F147" s="69">
        <v>27922147.100000001</v>
      </c>
      <c r="G147" s="69">
        <v>27894130.759999998</v>
      </c>
      <c r="H147" s="73">
        <v>0.99899662658821808</v>
      </c>
    </row>
    <row r="148" spans="1:8" s="61" customFormat="1" ht="19.5" customHeight="1" x14ac:dyDescent="0.2">
      <c r="A148" s="71"/>
      <c r="B148" s="71"/>
      <c r="C148" s="71">
        <v>1</v>
      </c>
      <c r="D148" s="75" t="s">
        <v>241</v>
      </c>
      <c r="E148" s="76">
        <v>598293.4</v>
      </c>
      <c r="F148" s="76">
        <v>596974.30000000005</v>
      </c>
      <c r="G148" s="76">
        <v>596831.86</v>
      </c>
      <c r="H148" s="73">
        <v>0.99976139676364617</v>
      </c>
    </row>
    <row r="149" spans="1:8" s="61" customFormat="1" ht="19.5" customHeight="1" x14ac:dyDescent="0.2">
      <c r="A149" s="71"/>
      <c r="B149" s="71"/>
      <c r="C149" s="71">
        <v>2</v>
      </c>
      <c r="D149" s="75" t="s">
        <v>113</v>
      </c>
      <c r="E149" s="76">
        <v>27461174</v>
      </c>
      <c r="F149" s="76">
        <v>27325172.800000001</v>
      </c>
      <c r="G149" s="76">
        <v>27297298.899999999</v>
      </c>
      <c r="H149" s="73">
        <v>0.99897991861921542</v>
      </c>
    </row>
    <row r="150" spans="1:8" s="61" customFormat="1" ht="19.5" customHeight="1" x14ac:dyDescent="0.2">
      <c r="A150" s="71"/>
      <c r="B150" s="71">
        <v>2</v>
      </c>
      <c r="C150" s="71"/>
      <c r="D150" s="75" t="s">
        <v>114</v>
      </c>
      <c r="E150" s="69">
        <v>54181880.899999999</v>
      </c>
      <c r="F150" s="69">
        <v>53516390.200000003</v>
      </c>
      <c r="G150" s="69">
        <v>53453098.590000004</v>
      </c>
      <c r="H150" s="73">
        <v>0.99881734157024671</v>
      </c>
    </row>
    <row r="151" spans="1:8" s="61" customFormat="1" ht="19.5" customHeight="1" x14ac:dyDescent="0.2">
      <c r="A151" s="71"/>
      <c r="B151" s="71"/>
      <c r="C151" s="71">
        <v>1</v>
      </c>
      <c r="D151" s="75" t="s">
        <v>115</v>
      </c>
      <c r="E151" s="76">
        <v>36317849.299999997</v>
      </c>
      <c r="F151" s="76">
        <v>36105943.600000001</v>
      </c>
      <c r="G151" s="76">
        <v>36072746.18</v>
      </c>
      <c r="H151" s="73">
        <v>0.9990805552579437</v>
      </c>
    </row>
    <row r="152" spans="1:8" s="61" customFormat="1" ht="27" x14ac:dyDescent="0.2">
      <c r="A152" s="71"/>
      <c r="B152" s="71"/>
      <c r="C152" s="71">
        <v>2</v>
      </c>
      <c r="D152" s="75" t="s">
        <v>116</v>
      </c>
      <c r="E152" s="76">
        <v>17864031.600000001</v>
      </c>
      <c r="F152" s="76">
        <v>17410446.600000001</v>
      </c>
      <c r="G152" s="76">
        <v>17380352.41</v>
      </c>
      <c r="H152" s="73">
        <v>0.99827148661424914</v>
      </c>
    </row>
    <row r="153" spans="1:8" s="61" customFormat="1" ht="51" customHeight="1" x14ac:dyDescent="0.2">
      <c r="A153" s="71"/>
      <c r="B153" s="71">
        <v>3</v>
      </c>
      <c r="C153" s="71"/>
      <c r="D153" s="75" t="s">
        <v>117</v>
      </c>
      <c r="E153" s="69">
        <v>11365537.399999999</v>
      </c>
      <c r="F153" s="69">
        <v>8992936.4000000004</v>
      </c>
      <c r="G153" s="69">
        <v>8920752.1999999993</v>
      </c>
      <c r="H153" s="73">
        <v>0.99197323357029399</v>
      </c>
    </row>
    <row r="154" spans="1:8" s="61" customFormat="1" ht="33" customHeight="1" x14ac:dyDescent="0.2">
      <c r="A154" s="71"/>
      <c r="B154" s="71"/>
      <c r="C154" s="71">
        <v>1</v>
      </c>
      <c r="D154" s="75" t="s">
        <v>118</v>
      </c>
      <c r="E154" s="76">
        <v>2876660.2</v>
      </c>
      <c r="F154" s="76">
        <v>2639386.6</v>
      </c>
      <c r="G154" s="76">
        <v>2577459.2000000002</v>
      </c>
      <c r="H154" s="73">
        <v>0.97653719996911403</v>
      </c>
    </row>
    <row r="155" spans="1:8" s="61" customFormat="1" ht="20.25" customHeight="1" x14ac:dyDescent="0.2">
      <c r="A155" s="71"/>
      <c r="B155" s="71"/>
      <c r="C155" s="71">
        <v>2</v>
      </c>
      <c r="D155" s="75" t="s">
        <v>119</v>
      </c>
      <c r="E155" s="76">
        <v>8488877.1999999993</v>
      </c>
      <c r="F155" s="76">
        <v>6353549.7999999998</v>
      </c>
      <c r="G155" s="76">
        <v>6343293</v>
      </c>
      <c r="H155" s="73">
        <v>0.99838565836062232</v>
      </c>
    </row>
    <row r="156" spans="1:8" s="61" customFormat="1" ht="22.5" customHeight="1" x14ac:dyDescent="0.2">
      <c r="A156" s="71"/>
      <c r="B156" s="71">
        <v>4</v>
      </c>
      <c r="C156" s="71"/>
      <c r="D156" s="75" t="s">
        <v>120</v>
      </c>
      <c r="E156" s="69">
        <v>11529490.6</v>
      </c>
      <c r="F156" s="69">
        <v>11234091</v>
      </c>
      <c r="G156" s="69">
        <v>11108772.43</v>
      </c>
      <c r="H156" s="73">
        <v>0.98884479661060243</v>
      </c>
    </row>
    <row r="157" spans="1:8" s="61" customFormat="1" ht="27" x14ac:dyDescent="0.2">
      <c r="A157" s="71"/>
      <c r="B157" s="71"/>
      <c r="C157" s="71">
        <v>1</v>
      </c>
      <c r="D157" s="75" t="s">
        <v>121</v>
      </c>
      <c r="E157" s="76">
        <v>10596657</v>
      </c>
      <c r="F157" s="76">
        <v>10296757.4</v>
      </c>
      <c r="G157" s="76">
        <v>10190963.16</v>
      </c>
      <c r="H157" s="73">
        <v>0.9897254799846017</v>
      </c>
    </row>
    <row r="158" spans="1:8" s="61" customFormat="1" ht="30" customHeight="1" x14ac:dyDescent="0.2">
      <c r="A158" s="71"/>
      <c r="B158" s="71"/>
      <c r="C158" s="71">
        <v>2</v>
      </c>
      <c r="D158" s="75" t="s">
        <v>122</v>
      </c>
      <c r="E158" s="76">
        <v>932833.6</v>
      </c>
      <c r="F158" s="76">
        <v>937333.6</v>
      </c>
      <c r="G158" s="76">
        <v>917809.27</v>
      </c>
      <c r="H158" s="73">
        <v>0.9791703508761449</v>
      </c>
    </row>
    <row r="159" spans="1:8" s="61" customFormat="1" ht="33.75" customHeight="1" x14ac:dyDescent="0.2">
      <c r="A159" s="71"/>
      <c r="B159" s="71">
        <v>5</v>
      </c>
      <c r="C159" s="71"/>
      <c r="D159" s="75" t="s">
        <v>123</v>
      </c>
      <c r="E159" s="69">
        <v>6006325.2000000002</v>
      </c>
      <c r="F159" s="69">
        <v>6101640.7000000002</v>
      </c>
      <c r="G159" s="69">
        <v>6022093.3100000005</v>
      </c>
      <c r="H159" s="73">
        <v>0.98696295080108543</v>
      </c>
    </row>
    <row r="160" spans="1:8" s="61" customFormat="1" ht="27" x14ac:dyDescent="0.2">
      <c r="A160" s="71"/>
      <c r="B160" s="71"/>
      <c r="C160" s="71">
        <v>1</v>
      </c>
      <c r="D160" s="75" t="s">
        <v>124</v>
      </c>
      <c r="E160" s="76">
        <v>4714843.7</v>
      </c>
      <c r="F160" s="76">
        <v>4710489.4000000004</v>
      </c>
      <c r="G160" s="76">
        <v>4694281.6100000003</v>
      </c>
      <c r="H160" s="73">
        <v>0.99655921314672735</v>
      </c>
    </row>
    <row r="161" spans="1:8" s="61" customFormat="1" ht="14.25" x14ac:dyDescent="0.2">
      <c r="A161" s="71"/>
      <c r="B161" s="71"/>
      <c r="C161" s="71">
        <v>2</v>
      </c>
      <c r="D161" s="75" t="s">
        <v>125</v>
      </c>
      <c r="E161" s="76">
        <v>1291481.5</v>
      </c>
      <c r="F161" s="76">
        <v>1391151.3</v>
      </c>
      <c r="G161" s="76">
        <v>1327811.7</v>
      </c>
      <c r="H161" s="73">
        <v>0.95446965401965977</v>
      </c>
    </row>
    <row r="162" spans="1:8" s="61" customFormat="1" ht="31.5" customHeight="1" x14ac:dyDescent="0.2">
      <c r="A162" s="71"/>
      <c r="B162" s="71">
        <v>6</v>
      </c>
      <c r="C162" s="71"/>
      <c r="D162" s="75" t="s">
        <v>126</v>
      </c>
      <c r="E162" s="69">
        <v>13554448.9</v>
      </c>
      <c r="F162" s="69">
        <v>13302058.199999999</v>
      </c>
      <c r="G162" s="69">
        <v>13894658.49</v>
      </c>
      <c r="H162" s="73">
        <v>1.0445495186602025</v>
      </c>
    </row>
    <row r="163" spans="1:8" s="61" customFormat="1" ht="36.75" customHeight="1" x14ac:dyDescent="0.2">
      <c r="A163" s="71"/>
      <c r="B163" s="71"/>
      <c r="C163" s="71">
        <v>1</v>
      </c>
      <c r="D163" s="75" t="s">
        <v>126</v>
      </c>
      <c r="E163" s="76">
        <v>13554448.9</v>
      </c>
      <c r="F163" s="76">
        <v>13302058.199999999</v>
      </c>
      <c r="G163" s="76">
        <v>13894658.49</v>
      </c>
      <c r="H163" s="73">
        <v>1.0445495186602025</v>
      </c>
    </row>
    <row r="164" spans="1:8" s="61" customFormat="1" ht="35.25" customHeight="1" x14ac:dyDescent="0.2">
      <c r="A164" s="71"/>
      <c r="B164" s="71">
        <v>8</v>
      </c>
      <c r="C164" s="71"/>
      <c r="D164" s="75" t="s">
        <v>127</v>
      </c>
      <c r="E164" s="69">
        <v>993654.2</v>
      </c>
      <c r="F164" s="69">
        <v>993654.2</v>
      </c>
      <c r="G164" s="69">
        <v>986471.62</v>
      </c>
      <c r="H164" s="73">
        <v>0.99277154970008685</v>
      </c>
    </row>
    <row r="165" spans="1:8" s="61" customFormat="1" ht="33" customHeight="1" x14ac:dyDescent="0.2">
      <c r="A165" s="71"/>
      <c r="B165" s="71"/>
      <c r="C165" s="71">
        <v>1</v>
      </c>
      <c r="D165" s="75" t="s">
        <v>127</v>
      </c>
      <c r="E165" s="76">
        <v>993654.2</v>
      </c>
      <c r="F165" s="76">
        <v>993654.2</v>
      </c>
      <c r="G165" s="76">
        <v>986471.62</v>
      </c>
      <c r="H165" s="73">
        <v>0.99277154970008685</v>
      </c>
    </row>
    <row r="166" spans="1:8" s="61" customFormat="1" ht="37.5" customHeight="1" x14ac:dyDescent="0.2">
      <c r="A166" s="71">
        <v>10</v>
      </c>
      <c r="B166" s="71"/>
      <c r="C166" s="66"/>
      <c r="D166" s="59" t="s">
        <v>128</v>
      </c>
      <c r="E166" s="67">
        <v>390504191.60000002</v>
      </c>
      <c r="F166" s="67">
        <v>385155798.59999996</v>
      </c>
      <c r="G166" s="67">
        <v>383703407.56999987</v>
      </c>
      <c r="H166" s="68">
        <v>0.99622908175008817</v>
      </c>
    </row>
    <row r="167" spans="1:8" s="61" customFormat="1" ht="14.25" x14ac:dyDescent="0.2">
      <c r="A167" s="71"/>
      <c r="B167" s="71"/>
      <c r="C167" s="71"/>
      <c r="D167" s="72" t="s">
        <v>9</v>
      </c>
      <c r="E167" s="69"/>
      <c r="F167" s="69"/>
      <c r="G167" s="69"/>
      <c r="H167" s="73"/>
    </row>
    <row r="168" spans="1:8" s="61" customFormat="1" ht="34.5" customHeight="1" x14ac:dyDescent="0.2">
      <c r="A168" s="71"/>
      <c r="B168" s="71">
        <v>1</v>
      </c>
      <c r="C168" s="71"/>
      <c r="D168" s="75" t="s">
        <v>129</v>
      </c>
      <c r="E168" s="69">
        <v>1275108.8</v>
      </c>
      <c r="F168" s="69">
        <v>1243408.8</v>
      </c>
      <c r="G168" s="69">
        <v>1233033.1499999999</v>
      </c>
      <c r="H168" s="73">
        <v>0.9916554796781234</v>
      </c>
    </row>
    <row r="169" spans="1:8" s="61" customFormat="1" ht="17.25" customHeight="1" x14ac:dyDescent="0.2">
      <c r="A169" s="71"/>
      <c r="B169" s="71"/>
      <c r="C169" s="71">
        <v>1</v>
      </c>
      <c r="D169" s="62" t="s">
        <v>130</v>
      </c>
      <c r="E169" s="69">
        <v>212472.2</v>
      </c>
      <c r="F169" s="69">
        <v>212472.2</v>
      </c>
      <c r="G169" s="69">
        <v>209479.75</v>
      </c>
      <c r="H169" s="73">
        <v>0.98591603983956488</v>
      </c>
    </row>
    <row r="170" spans="1:8" s="61" customFormat="1" ht="17.25" customHeight="1" x14ac:dyDescent="0.2">
      <c r="A170" s="71"/>
      <c r="B170" s="71"/>
      <c r="C170" s="71">
        <v>2</v>
      </c>
      <c r="D170" s="62" t="s">
        <v>131</v>
      </c>
      <c r="E170" s="69">
        <v>1062636.6000000001</v>
      </c>
      <c r="F170" s="69">
        <v>1030936.6</v>
      </c>
      <c r="G170" s="69">
        <v>1023553.4</v>
      </c>
      <c r="H170" s="73">
        <v>0.99283835688828981</v>
      </c>
    </row>
    <row r="171" spans="1:8" s="61" customFormat="1" ht="17.25" customHeight="1" x14ac:dyDescent="0.2">
      <c r="A171" s="71"/>
      <c r="B171" s="71">
        <v>2</v>
      </c>
      <c r="C171" s="71"/>
      <c r="D171" s="62" t="s">
        <v>132</v>
      </c>
      <c r="E171" s="69">
        <v>283802049.60000002</v>
      </c>
      <c r="F171" s="69">
        <v>283201287.69999999</v>
      </c>
      <c r="G171" s="69">
        <v>283195564.88999999</v>
      </c>
      <c r="H171" s="73">
        <v>0.99997979242945367</v>
      </c>
    </row>
    <row r="172" spans="1:8" s="61" customFormat="1" ht="17.25" customHeight="1" x14ac:dyDescent="0.2">
      <c r="A172" s="71"/>
      <c r="B172" s="71"/>
      <c r="C172" s="71">
        <v>1</v>
      </c>
      <c r="D172" s="62" t="s">
        <v>132</v>
      </c>
      <c r="E172" s="69">
        <v>283802049.60000002</v>
      </c>
      <c r="F172" s="69">
        <v>283201287.69999999</v>
      </c>
      <c r="G172" s="69">
        <v>283195564.88999999</v>
      </c>
      <c r="H172" s="73">
        <v>0.99997979242945367</v>
      </c>
    </row>
    <row r="173" spans="1:8" s="61" customFormat="1" ht="20.25" customHeight="1" x14ac:dyDescent="0.2">
      <c r="A173" s="71"/>
      <c r="B173" s="71">
        <v>3</v>
      </c>
      <c r="C173" s="71"/>
      <c r="D173" s="62" t="s">
        <v>133</v>
      </c>
      <c r="E173" s="69">
        <v>5159700</v>
      </c>
      <c r="F173" s="69">
        <v>5022700</v>
      </c>
      <c r="G173" s="69">
        <v>4972193.08</v>
      </c>
      <c r="H173" s="73">
        <v>0.98994426901865529</v>
      </c>
    </row>
    <row r="174" spans="1:8" s="61" customFormat="1" ht="20.25" customHeight="1" x14ac:dyDescent="0.2">
      <c r="A174" s="71"/>
      <c r="B174" s="71"/>
      <c r="C174" s="71">
        <v>1</v>
      </c>
      <c r="D174" s="62" t="s">
        <v>133</v>
      </c>
      <c r="E174" s="69">
        <v>5159700</v>
      </c>
      <c r="F174" s="69">
        <v>5022700</v>
      </c>
      <c r="G174" s="69">
        <v>4972193.08</v>
      </c>
      <c r="H174" s="73">
        <v>0.98994426901865529</v>
      </c>
    </row>
    <row r="175" spans="1:8" s="61" customFormat="1" ht="24" customHeight="1" x14ac:dyDescent="0.2">
      <c r="A175" s="71"/>
      <c r="B175" s="71">
        <v>4</v>
      </c>
      <c r="C175" s="71"/>
      <c r="D175" s="62" t="s">
        <v>134</v>
      </c>
      <c r="E175" s="69">
        <v>60182541.200000003</v>
      </c>
      <c r="F175" s="69">
        <v>59712036.299999997</v>
      </c>
      <c r="G175" s="69">
        <v>59202809.969999999</v>
      </c>
      <c r="H175" s="73">
        <v>0.99147196509190227</v>
      </c>
    </row>
    <row r="176" spans="1:8" s="61" customFormat="1" ht="24.75" customHeight="1" x14ac:dyDescent="0.2">
      <c r="A176" s="71"/>
      <c r="B176" s="71"/>
      <c r="C176" s="71">
        <v>1</v>
      </c>
      <c r="D176" s="62" t="s">
        <v>134</v>
      </c>
      <c r="E176" s="69">
        <v>60182541.200000003</v>
      </c>
      <c r="F176" s="69">
        <v>59712036.299999997</v>
      </c>
      <c r="G176" s="69">
        <v>59202809.969999999</v>
      </c>
      <c r="H176" s="73">
        <v>0.99147196509190227</v>
      </c>
    </row>
    <row r="177" spans="1:8" s="61" customFormat="1" ht="20.25" customHeight="1" x14ac:dyDescent="0.2">
      <c r="A177" s="71"/>
      <c r="B177" s="71">
        <v>5</v>
      </c>
      <c r="C177" s="71"/>
      <c r="D177" s="62" t="s">
        <v>135</v>
      </c>
      <c r="E177" s="69">
        <v>2351483.2999999998</v>
      </c>
      <c r="F177" s="69">
        <v>1629863.5</v>
      </c>
      <c r="G177" s="69">
        <v>1507715.65</v>
      </c>
      <c r="H177" s="73">
        <v>0.92505639275927087</v>
      </c>
    </row>
    <row r="178" spans="1:8" s="61" customFormat="1" ht="20.25" customHeight="1" x14ac:dyDescent="0.2">
      <c r="A178" s="71"/>
      <c r="B178" s="71"/>
      <c r="C178" s="71">
        <v>1</v>
      </c>
      <c r="D178" s="62" t="s">
        <v>135</v>
      </c>
      <c r="E178" s="69">
        <v>2351483.2999999998</v>
      </c>
      <c r="F178" s="69">
        <v>1629863.5</v>
      </c>
      <c r="G178" s="69">
        <v>1507715.65</v>
      </c>
      <c r="H178" s="73">
        <v>0.92505639275927087</v>
      </c>
    </row>
    <row r="179" spans="1:8" s="61" customFormat="1" ht="20.25" customHeight="1" x14ac:dyDescent="0.2">
      <c r="A179" s="71"/>
      <c r="B179" s="71">
        <v>6</v>
      </c>
      <c r="C179" s="71"/>
      <c r="D179" s="62" t="s">
        <v>136</v>
      </c>
      <c r="E179" s="69">
        <v>500000</v>
      </c>
      <c r="F179" s="69">
        <v>500000</v>
      </c>
      <c r="G179" s="69">
        <v>499921</v>
      </c>
      <c r="H179" s="73">
        <v>0.99984200000000001</v>
      </c>
    </row>
    <row r="180" spans="1:8" s="61" customFormat="1" ht="20.25" customHeight="1" x14ac:dyDescent="0.2">
      <c r="A180" s="71"/>
      <c r="B180" s="71"/>
      <c r="C180" s="71">
        <v>1</v>
      </c>
      <c r="D180" s="62" t="s">
        <v>136</v>
      </c>
      <c r="E180" s="69">
        <v>500000</v>
      </c>
      <c r="F180" s="69">
        <v>500000</v>
      </c>
      <c r="G180" s="69">
        <v>499921</v>
      </c>
      <c r="H180" s="73">
        <v>0.99984200000000001</v>
      </c>
    </row>
    <row r="181" spans="1:8" s="61" customFormat="1" ht="47.25" customHeight="1" x14ac:dyDescent="0.2">
      <c r="A181" s="71"/>
      <c r="B181" s="71">
        <v>7</v>
      </c>
      <c r="C181" s="71"/>
      <c r="D181" s="62" t="s">
        <v>137</v>
      </c>
      <c r="E181" s="69">
        <v>12395813.4</v>
      </c>
      <c r="F181" s="69">
        <v>13062309.4</v>
      </c>
      <c r="G181" s="69">
        <v>13051990.390000001</v>
      </c>
      <c r="H181" s="73">
        <v>0.99921001641562712</v>
      </c>
    </row>
    <row r="182" spans="1:8" s="61" customFormat="1" ht="48" customHeight="1" x14ac:dyDescent="0.2">
      <c r="A182" s="71"/>
      <c r="B182" s="71"/>
      <c r="C182" s="71">
        <v>1</v>
      </c>
      <c r="D182" s="62" t="s">
        <v>137</v>
      </c>
      <c r="E182" s="69">
        <v>12395813.4</v>
      </c>
      <c r="F182" s="69">
        <v>13062309.4</v>
      </c>
      <c r="G182" s="69">
        <v>13051990.390000001</v>
      </c>
      <c r="H182" s="73">
        <v>0.99921001641562712</v>
      </c>
    </row>
    <row r="183" spans="1:8" s="61" customFormat="1" ht="36" customHeight="1" x14ac:dyDescent="0.2">
      <c r="A183" s="71"/>
      <c r="B183" s="71">
        <v>9</v>
      </c>
      <c r="C183" s="71"/>
      <c r="D183" s="62" t="s">
        <v>138</v>
      </c>
      <c r="E183" s="69">
        <v>24837495.300000001</v>
      </c>
      <c r="F183" s="69">
        <v>20784192.899999999</v>
      </c>
      <c r="G183" s="69">
        <v>20040179.439999998</v>
      </c>
      <c r="H183" s="73">
        <v>0.96420291788188706</v>
      </c>
    </row>
    <row r="184" spans="1:8" s="61" customFormat="1" ht="37.5" customHeight="1" x14ac:dyDescent="0.2">
      <c r="A184" s="71"/>
      <c r="B184" s="71"/>
      <c r="C184" s="71">
        <v>1</v>
      </c>
      <c r="D184" s="62" t="s">
        <v>138</v>
      </c>
      <c r="E184" s="69">
        <v>5400063.7000000002</v>
      </c>
      <c r="F184" s="69">
        <v>5461537.0999999996</v>
      </c>
      <c r="G184" s="69">
        <v>4933424.0199999996</v>
      </c>
      <c r="H184" s="73">
        <v>0.90330321476713948</v>
      </c>
    </row>
    <row r="185" spans="1:8" s="61" customFormat="1" ht="64.5" customHeight="1" x14ac:dyDescent="0.2">
      <c r="A185" s="71"/>
      <c r="B185" s="71"/>
      <c r="C185" s="71">
        <v>2</v>
      </c>
      <c r="D185" s="62" t="s">
        <v>139</v>
      </c>
      <c r="E185" s="69">
        <v>19437431.600000001</v>
      </c>
      <c r="F185" s="69">
        <v>15322655.800000001</v>
      </c>
      <c r="G185" s="69">
        <v>15106755.42</v>
      </c>
      <c r="H185" s="73">
        <v>0.98590972852108305</v>
      </c>
    </row>
    <row r="186" spans="1:8" s="61" customFormat="1" ht="48.75" customHeight="1" x14ac:dyDescent="0.2">
      <c r="A186" s="71">
        <v>11</v>
      </c>
      <c r="B186" s="71"/>
      <c r="C186" s="66"/>
      <c r="D186" s="59" t="s">
        <v>140</v>
      </c>
      <c r="E186" s="67">
        <v>18057480</v>
      </c>
      <c r="F186" s="67">
        <v>30505861.399999999</v>
      </c>
      <c r="G186" s="67">
        <v>29903302.59</v>
      </c>
      <c r="H186" s="68">
        <v>0.98024776936802061</v>
      </c>
    </row>
    <row r="187" spans="1:8" s="61" customFormat="1" ht="14.25" x14ac:dyDescent="0.2">
      <c r="A187" s="71"/>
      <c r="B187" s="71"/>
      <c r="C187" s="71"/>
      <c r="D187" s="72" t="s">
        <v>9</v>
      </c>
      <c r="E187" s="69"/>
      <c r="F187" s="69"/>
      <c r="G187" s="69"/>
      <c r="H187" s="73"/>
    </row>
    <row r="188" spans="1:8" s="61" customFormat="1" ht="35.25" customHeight="1" x14ac:dyDescent="0.2">
      <c r="A188" s="71"/>
      <c r="B188" s="71">
        <v>1</v>
      </c>
      <c r="C188" s="71"/>
      <c r="D188" s="62" t="s">
        <v>141</v>
      </c>
      <c r="E188" s="69">
        <v>18057480</v>
      </c>
      <c r="F188" s="69">
        <v>30505861.399999999</v>
      </c>
      <c r="G188" s="69">
        <v>29903302.59</v>
      </c>
      <c r="H188" s="73">
        <v>0.98024776936802061</v>
      </c>
    </row>
    <row r="189" spans="1:8" s="61" customFormat="1" ht="33" customHeight="1" x14ac:dyDescent="0.2">
      <c r="A189" s="71"/>
      <c r="B189" s="71"/>
      <c r="C189" s="71">
        <v>1</v>
      </c>
      <c r="D189" s="62" t="s">
        <v>142</v>
      </c>
      <c r="E189" s="69">
        <v>18057480</v>
      </c>
      <c r="F189" s="69">
        <v>30505861.399999999</v>
      </c>
      <c r="G189" s="69">
        <v>29903302.59</v>
      </c>
      <c r="H189" s="73">
        <v>0.98024776936802061</v>
      </c>
    </row>
    <row r="190" spans="1:8" s="61" customFormat="1" x14ac:dyDescent="0.2">
      <c r="D190" s="79"/>
      <c r="E190" s="80"/>
      <c r="F190" s="79"/>
      <c r="G190" s="70"/>
      <c r="H190" s="70"/>
    </row>
    <row r="191" spans="1:8" s="81" customFormat="1" ht="25.5" customHeight="1" x14ac:dyDescent="0.2">
      <c r="A191" s="118" t="s">
        <v>328</v>
      </c>
      <c r="B191" s="118"/>
      <c r="C191" s="118"/>
      <c r="D191" s="118"/>
      <c r="E191" s="118"/>
      <c r="F191" s="118"/>
      <c r="G191" s="118"/>
      <c r="H191" s="118"/>
    </row>
    <row r="192" spans="1:8" s="81" customFormat="1" ht="25.5" customHeight="1" x14ac:dyDescent="0.2">
      <c r="A192" s="118" t="s">
        <v>324</v>
      </c>
      <c r="B192" s="118"/>
      <c r="C192" s="118"/>
      <c r="D192" s="118"/>
      <c r="E192" s="118"/>
      <c r="F192" s="118"/>
      <c r="G192" s="118"/>
      <c r="H192" s="118"/>
    </row>
    <row r="193" spans="1:8" s="61" customFormat="1" x14ac:dyDescent="0.2">
      <c r="A193" s="79"/>
      <c r="B193" s="79"/>
      <c r="C193" s="79"/>
      <c r="D193" s="79"/>
      <c r="E193" s="80"/>
      <c r="F193" s="79"/>
      <c r="G193" s="80"/>
      <c r="H193" s="80"/>
    </row>
    <row r="194" spans="1:8" s="61" customFormat="1" x14ac:dyDescent="0.2">
      <c r="A194" s="79"/>
      <c r="B194" s="79"/>
      <c r="C194" s="79"/>
      <c r="D194" s="79"/>
      <c r="E194" s="80"/>
      <c r="F194" s="79"/>
      <c r="G194" s="80"/>
      <c r="H194" s="80"/>
    </row>
    <row r="195" spans="1:8" s="61" customFormat="1" x14ac:dyDescent="0.2">
      <c r="A195" s="79"/>
      <c r="B195" s="79"/>
      <c r="C195" s="79"/>
      <c r="D195" s="79"/>
      <c r="E195" s="80"/>
      <c r="F195" s="79"/>
      <c r="G195" s="80"/>
      <c r="H195" s="80"/>
    </row>
    <row r="196" spans="1:8" s="61" customFormat="1" x14ac:dyDescent="0.2">
      <c r="A196" s="79"/>
      <c r="B196" s="79"/>
      <c r="C196" s="79"/>
      <c r="D196" s="79"/>
      <c r="E196" s="80"/>
      <c r="F196" s="79"/>
      <c r="G196" s="80"/>
      <c r="H196" s="80"/>
    </row>
    <row r="197" spans="1:8" x14ac:dyDescent="0.25">
      <c r="A197" s="32"/>
      <c r="B197" s="32"/>
      <c r="C197" s="32"/>
      <c r="D197" s="50"/>
      <c r="E197" s="51"/>
      <c r="F197" s="32"/>
      <c r="G197" s="51"/>
      <c r="H197" s="51"/>
    </row>
    <row r="198" spans="1:8" x14ac:dyDescent="0.25">
      <c r="A198" s="32"/>
      <c r="B198" s="32"/>
      <c r="C198" s="32"/>
      <c r="D198" s="50"/>
      <c r="E198" s="51"/>
      <c r="F198" s="32"/>
      <c r="G198" s="51"/>
      <c r="H198" s="51"/>
    </row>
    <row r="199" spans="1:8" x14ac:dyDescent="0.25">
      <c r="A199" s="32"/>
      <c r="B199" s="32"/>
      <c r="C199" s="32"/>
      <c r="D199" s="50"/>
      <c r="E199" s="51"/>
      <c r="F199" s="32"/>
      <c r="G199" s="51"/>
      <c r="H199" s="51"/>
    </row>
    <row r="200" spans="1:8" x14ac:dyDescent="0.25">
      <c r="A200" s="32"/>
      <c r="B200" s="32"/>
      <c r="C200" s="32"/>
      <c r="D200" s="50"/>
      <c r="E200" s="51"/>
      <c r="F200" s="32"/>
      <c r="G200" s="51"/>
      <c r="H200" s="51"/>
    </row>
    <row r="201" spans="1:8" x14ac:dyDescent="0.25">
      <c r="A201" s="32"/>
      <c r="B201" s="32"/>
      <c r="C201" s="32"/>
      <c r="D201" s="50"/>
      <c r="E201" s="51"/>
      <c r="F201" s="32"/>
      <c r="G201" s="51"/>
      <c r="H201" s="51"/>
    </row>
    <row r="202" spans="1:8" x14ac:dyDescent="0.25">
      <c r="A202" s="32"/>
      <c r="B202" s="32"/>
      <c r="C202" s="32"/>
      <c r="D202" s="50"/>
      <c r="E202" s="51"/>
      <c r="F202" s="32"/>
      <c r="G202" s="51"/>
      <c r="H202" s="51"/>
    </row>
    <row r="203" spans="1:8" x14ac:dyDescent="0.25">
      <c r="A203" s="32"/>
      <c r="B203" s="32"/>
      <c r="C203" s="32"/>
      <c r="D203" s="50"/>
      <c r="E203" s="51"/>
      <c r="F203" s="32"/>
      <c r="G203" s="51"/>
      <c r="H203" s="51"/>
    </row>
    <row r="204" spans="1:8" x14ac:dyDescent="0.25">
      <c r="A204" s="32"/>
      <c r="B204" s="32"/>
      <c r="C204" s="32"/>
      <c r="D204" s="50"/>
      <c r="E204" s="51"/>
      <c r="F204" s="32"/>
      <c r="G204" s="51"/>
      <c r="H204" s="51"/>
    </row>
    <row r="205" spans="1:8" x14ac:dyDescent="0.25">
      <c r="A205" s="32"/>
      <c r="B205" s="32"/>
      <c r="C205" s="32"/>
      <c r="D205" s="50"/>
      <c r="E205" s="51"/>
      <c r="F205" s="32"/>
      <c r="G205" s="51"/>
      <c r="H205" s="51"/>
    </row>
    <row r="206" spans="1:8" x14ac:dyDescent="0.25">
      <c r="A206" s="32"/>
      <c r="B206" s="32"/>
      <c r="C206" s="32"/>
      <c r="D206" s="50"/>
      <c r="E206" s="51"/>
      <c r="F206" s="32"/>
      <c r="G206" s="51"/>
      <c r="H206" s="51"/>
    </row>
    <row r="207" spans="1:8" x14ac:dyDescent="0.25">
      <c r="A207" s="32"/>
      <c r="B207" s="32"/>
      <c r="C207" s="32"/>
      <c r="D207" s="50"/>
      <c r="E207" s="51"/>
      <c r="F207" s="32"/>
      <c r="G207" s="51"/>
      <c r="H207" s="51"/>
    </row>
    <row r="208" spans="1:8" x14ac:dyDescent="0.25">
      <c r="A208" s="32"/>
      <c r="B208" s="32"/>
      <c r="C208" s="32"/>
      <c r="D208" s="50"/>
      <c r="E208" s="51"/>
      <c r="F208" s="32"/>
      <c r="G208" s="51"/>
      <c r="H208" s="51"/>
    </row>
    <row r="209" spans="1:8" x14ac:dyDescent="0.25">
      <c r="A209" s="32"/>
      <c r="B209" s="32"/>
      <c r="C209" s="32"/>
      <c r="D209" s="50"/>
      <c r="E209" s="51"/>
      <c r="F209" s="32"/>
      <c r="G209" s="51"/>
      <c r="H209" s="51"/>
    </row>
    <row r="210" spans="1:8" x14ac:dyDescent="0.25">
      <c r="A210" s="32"/>
      <c r="B210" s="32"/>
      <c r="C210" s="32"/>
      <c r="D210" s="50"/>
      <c r="E210" s="51"/>
      <c r="F210" s="32"/>
      <c r="G210" s="51"/>
      <c r="H210" s="51"/>
    </row>
    <row r="211" spans="1:8" x14ac:dyDescent="0.25">
      <c r="A211" s="32"/>
      <c r="B211" s="32"/>
      <c r="C211" s="32"/>
      <c r="D211" s="50"/>
      <c r="E211" s="51"/>
      <c r="F211" s="32"/>
      <c r="G211" s="51"/>
      <c r="H211" s="51"/>
    </row>
    <row r="212" spans="1:8" x14ac:dyDescent="0.25">
      <c r="A212" s="32"/>
      <c r="B212" s="32"/>
      <c r="C212" s="32"/>
      <c r="D212" s="50"/>
      <c r="E212" s="51"/>
      <c r="F212" s="32"/>
      <c r="G212" s="51"/>
      <c r="H212" s="51"/>
    </row>
    <row r="213" spans="1:8" x14ac:dyDescent="0.25">
      <c r="A213" s="32"/>
      <c r="B213" s="32"/>
      <c r="C213" s="32"/>
      <c r="D213" s="50"/>
      <c r="E213" s="51"/>
      <c r="F213" s="32"/>
      <c r="G213" s="51"/>
      <c r="H213" s="51"/>
    </row>
    <row r="214" spans="1:8" x14ac:dyDescent="0.25">
      <c r="A214" s="32"/>
      <c r="B214" s="32"/>
      <c r="C214" s="32"/>
      <c r="D214" s="50"/>
      <c r="E214" s="51"/>
      <c r="F214" s="32"/>
      <c r="G214" s="51"/>
      <c r="H214" s="51"/>
    </row>
    <row r="215" spans="1:8" x14ac:dyDescent="0.25">
      <c r="A215" s="32"/>
      <c r="B215" s="32"/>
      <c r="C215" s="32"/>
      <c r="D215" s="50"/>
      <c r="E215" s="51"/>
      <c r="F215" s="32"/>
      <c r="G215" s="51"/>
      <c r="H215" s="51"/>
    </row>
    <row r="216" spans="1:8" x14ac:dyDescent="0.25">
      <c r="A216" s="32"/>
      <c r="B216" s="32"/>
      <c r="C216" s="32"/>
      <c r="D216" s="50"/>
      <c r="E216" s="51"/>
      <c r="F216" s="32"/>
      <c r="G216" s="51"/>
      <c r="H216" s="51"/>
    </row>
    <row r="217" spans="1:8" x14ac:dyDescent="0.25">
      <c r="A217" s="32"/>
      <c r="B217" s="32"/>
      <c r="C217" s="32"/>
      <c r="D217" s="50"/>
      <c r="E217" s="51"/>
      <c r="F217" s="32"/>
      <c r="G217" s="51"/>
      <c r="H217" s="51"/>
    </row>
    <row r="218" spans="1:8" x14ac:dyDescent="0.25">
      <c r="A218" s="32"/>
      <c r="B218" s="32"/>
      <c r="C218" s="32"/>
      <c r="D218" s="50"/>
      <c r="E218" s="51"/>
      <c r="F218" s="32"/>
      <c r="G218" s="51"/>
      <c r="H218" s="51"/>
    </row>
    <row r="219" spans="1:8" x14ac:dyDescent="0.25">
      <c r="A219" s="32"/>
      <c r="B219" s="32"/>
      <c r="C219" s="32"/>
      <c r="D219" s="50"/>
      <c r="E219" s="51"/>
      <c r="F219" s="32"/>
      <c r="G219" s="51"/>
      <c r="H219" s="51"/>
    </row>
    <row r="220" spans="1:8" x14ac:dyDescent="0.25">
      <c r="A220" s="32"/>
      <c r="B220" s="32"/>
      <c r="C220" s="32"/>
      <c r="D220" s="50"/>
      <c r="E220" s="51"/>
      <c r="F220" s="32"/>
      <c r="G220" s="51"/>
      <c r="H220" s="51"/>
    </row>
    <row r="221" spans="1:8" x14ac:dyDescent="0.25">
      <c r="A221" s="32"/>
      <c r="B221" s="32"/>
      <c r="C221" s="32"/>
      <c r="D221" s="50"/>
      <c r="E221" s="51"/>
      <c r="F221" s="32"/>
      <c r="G221" s="51"/>
      <c r="H221" s="51"/>
    </row>
    <row r="222" spans="1:8" x14ac:dyDescent="0.25">
      <c r="A222" s="32"/>
      <c r="B222" s="32"/>
      <c r="C222" s="32"/>
      <c r="D222" s="50"/>
      <c r="E222" s="51"/>
      <c r="F222" s="32"/>
      <c r="G222" s="51"/>
      <c r="H222" s="51"/>
    </row>
    <row r="223" spans="1:8" x14ac:dyDescent="0.25">
      <c r="A223" s="32"/>
      <c r="B223" s="32"/>
      <c r="C223" s="32"/>
      <c r="D223" s="50"/>
      <c r="E223" s="51"/>
      <c r="F223" s="32"/>
      <c r="G223" s="51"/>
      <c r="H223" s="51"/>
    </row>
    <row r="224" spans="1:8" x14ac:dyDescent="0.25">
      <c r="A224" s="32"/>
      <c r="B224" s="32"/>
      <c r="C224" s="32"/>
      <c r="D224" s="50"/>
      <c r="E224" s="51"/>
      <c r="F224" s="32"/>
      <c r="G224" s="51"/>
      <c r="H224" s="51"/>
    </row>
    <row r="225" spans="1:8" x14ac:dyDescent="0.25">
      <c r="A225" s="32"/>
      <c r="B225" s="32"/>
      <c r="C225" s="32"/>
      <c r="D225" s="50"/>
      <c r="E225" s="51"/>
      <c r="F225" s="32"/>
      <c r="G225" s="51"/>
      <c r="H225" s="51"/>
    </row>
    <row r="226" spans="1:8" x14ac:dyDescent="0.25">
      <c r="A226" s="32"/>
      <c r="B226" s="32"/>
      <c r="C226" s="32"/>
      <c r="D226" s="50"/>
      <c r="E226" s="51"/>
      <c r="F226" s="32"/>
      <c r="G226" s="51"/>
      <c r="H226" s="51"/>
    </row>
    <row r="227" spans="1:8" x14ac:dyDescent="0.25">
      <c r="A227" s="32"/>
      <c r="B227" s="32"/>
      <c r="C227" s="32"/>
      <c r="D227" s="50"/>
      <c r="E227" s="51"/>
      <c r="F227" s="32"/>
      <c r="G227" s="51"/>
      <c r="H227" s="51"/>
    </row>
    <row r="228" spans="1:8" x14ac:dyDescent="0.25">
      <c r="A228" s="32"/>
      <c r="B228" s="32"/>
      <c r="C228" s="32"/>
      <c r="D228" s="50"/>
      <c r="E228" s="51"/>
      <c r="F228" s="32"/>
      <c r="G228" s="51"/>
      <c r="H228" s="51"/>
    </row>
    <row r="229" spans="1:8" x14ac:dyDescent="0.25">
      <c r="A229" s="32"/>
      <c r="B229" s="32"/>
      <c r="C229" s="32"/>
      <c r="D229" s="50"/>
      <c r="E229" s="51"/>
      <c r="F229" s="32"/>
      <c r="G229" s="51"/>
      <c r="H229" s="51"/>
    </row>
    <row r="230" spans="1:8" x14ac:dyDescent="0.25">
      <c r="A230" s="32"/>
      <c r="B230" s="32"/>
      <c r="C230" s="32"/>
      <c r="D230" s="50"/>
      <c r="E230" s="51"/>
      <c r="F230" s="32"/>
      <c r="G230" s="51"/>
      <c r="H230" s="51"/>
    </row>
    <row r="231" spans="1:8" x14ac:dyDescent="0.25">
      <c r="A231" s="32"/>
      <c r="B231" s="32"/>
      <c r="C231" s="32"/>
      <c r="D231" s="50"/>
      <c r="E231" s="51"/>
      <c r="F231" s="32"/>
      <c r="G231" s="51"/>
      <c r="H231" s="51"/>
    </row>
    <row r="232" spans="1:8" x14ac:dyDescent="0.25">
      <c r="A232" s="32"/>
      <c r="B232" s="32"/>
      <c r="C232" s="32"/>
      <c r="D232" s="50"/>
      <c r="E232" s="51"/>
      <c r="F232" s="32"/>
      <c r="G232" s="51"/>
      <c r="H232" s="51"/>
    </row>
    <row r="233" spans="1:8" x14ac:dyDescent="0.25">
      <c r="A233" s="32"/>
      <c r="B233" s="32"/>
      <c r="C233" s="32"/>
      <c r="D233" s="50"/>
      <c r="E233" s="51"/>
      <c r="F233" s="32"/>
      <c r="G233" s="51"/>
      <c r="H233" s="51"/>
    </row>
    <row r="234" spans="1:8" x14ac:dyDescent="0.25">
      <c r="A234" s="32"/>
      <c r="B234" s="32"/>
      <c r="C234" s="32"/>
      <c r="D234" s="50"/>
      <c r="E234" s="51"/>
      <c r="F234" s="32"/>
      <c r="G234" s="51"/>
      <c r="H234" s="51"/>
    </row>
    <row r="235" spans="1:8" x14ac:dyDescent="0.25">
      <c r="A235" s="32"/>
      <c r="B235" s="32"/>
      <c r="C235" s="32"/>
      <c r="D235" s="50"/>
      <c r="E235" s="51"/>
      <c r="F235" s="32"/>
      <c r="G235" s="51"/>
      <c r="H235" s="51"/>
    </row>
    <row r="236" spans="1:8" x14ac:dyDescent="0.25">
      <c r="A236" s="32"/>
      <c r="B236" s="32"/>
      <c r="C236" s="32"/>
      <c r="D236" s="50"/>
      <c r="E236" s="51"/>
      <c r="F236" s="32"/>
      <c r="G236" s="51"/>
      <c r="H236" s="51"/>
    </row>
    <row r="237" spans="1:8" x14ac:dyDescent="0.25">
      <c r="A237" s="32"/>
      <c r="B237" s="32"/>
      <c r="C237" s="32"/>
      <c r="D237" s="50"/>
      <c r="E237" s="51"/>
      <c r="F237" s="32"/>
      <c r="G237" s="51"/>
      <c r="H237" s="51"/>
    </row>
    <row r="238" spans="1:8" x14ac:dyDescent="0.25">
      <c r="A238" s="32"/>
      <c r="B238" s="32"/>
      <c r="C238" s="32"/>
      <c r="D238" s="50"/>
      <c r="E238" s="51"/>
      <c r="F238" s="32"/>
      <c r="G238" s="51"/>
      <c r="H238" s="51"/>
    </row>
    <row r="239" spans="1:8" x14ac:dyDescent="0.25">
      <c r="A239" s="32"/>
      <c r="B239" s="32"/>
      <c r="C239" s="32"/>
      <c r="D239" s="50"/>
      <c r="E239" s="51"/>
      <c r="F239" s="32"/>
      <c r="G239" s="51"/>
      <c r="H239" s="51"/>
    </row>
    <row r="240" spans="1:8" x14ac:dyDescent="0.25">
      <c r="A240" s="32"/>
      <c r="B240" s="32"/>
      <c r="C240" s="32"/>
      <c r="D240" s="50"/>
      <c r="E240" s="51"/>
      <c r="F240" s="32"/>
      <c r="G240" s="51"/>
      <c r="H240" s="51"/>
    </row>
    <row r="241" spans="1:8" x14ac:dyDescent="0.25">
      <c r="A241" s="32"/>
      <c r="B241" s="32"/>
      <c r="C241" s="32"/>
      <c r="D241" s="50"/>
      <c r="E241" s="51"/>
      <c r="F241" s="32"/>
      <c r="G241" s="51"/>
      <c r="H241" s="51"/>
    </row>
    <row r="242" spans="1:8" x14ac:dyDescent="0.25">
      <c r="A242" s="32"/>
      <c r="B242" s="32"/>
      <c r="C242" s="32"/>
      <c r="D242" s="50"/>
      <c r="E242" s="51"/>
      <c r="F242" s="32"/>
      <c r="G242" s="51"/>
      <c r="H242" s="51"/>
    </row>
    <row r="243" spans="1:8" x14ac:dyDescent="0.25">
      <c r="A243" s="32"/>
      <c r="B243" s="32"/>
      <c r="C243" s="32"/>
      <c r="D243" s="50"/>
      <c r="E243" s="51"/>
      <c r="F243" s="32"/>
      <c r="G243" s="51"/>
      <c r="H243" s="51"/>
    </row>
    <row r="244" spans="1:8" x14ac:dyDescent="0.25">
      <c r="A244" s="32"/>
      <c r="B244" s="32"/>
      <c r="C244" s="32"/>
      <c r="D244" s="50"/>
      <c r="E244" s="51"/>
      <c r="F244" s="32"/>
      <c r="G244" s="51"/>
      <c r="H244" s="51"/>
    </row>
    <row r="245" spans="1:8" x14ac:dyDescent="0.25">
      <c r="A245" s="32"/>
      <c r="B245" s="32"/>
      <c r="C245" s="32"/>
      <c r="D245" s="50"/>
      <c r="E245" s="51"/>
      <c r="F245" s="32"/>
      <c r="G245" s="51"/>
      <c r="H245" s="51"/>
    </row>
    <row r="246" spans="1:8" x14ac:dyDescent="0.25">
      <c r="A246" s="32"/>
      <c r="B246" s="32"/>
      <c r="C246" s="32"/>
      <c r="D246" s="50"/>
      <c r="E246" s="51"/>
      <c r="F246" s="32"/>
      <c r="G246" s="51"/>
      <c r="H246" s="51"/>
    </row>
    <row r="247" spans="1:8" x14ac:dyDescent="0.25">
      <c r="A247" s="32"/>
      <c r="B247" s="32"/>
      <c r="C247" s="32"/>
      <c r="D247" s="50"/>
      <c r="E247" s="51"/>
      <c r="F247" s="32"/>
      <c r="G247" s="51"/>
      <c r="H247" s="51"/>
    </row>
    <row r="248" spans="1:8" x14ac:dyDescent="0.25">
      <c r="A248" s="32"/>
      <c r="B248" s="32"/>
      <c r="C248" s="32"/>
      <c r="D248" s="50"/>
      <c r="E248" s="51"/>
      <c r="F248" s="32"/>
      <c r="G248" s="51"/>
      <c r="H248" s="51"/>
    </row>
    <row r="249" spans="1:8" x14ac:dyDescent="0.25">
      <c r="A249" s="32"/>
      <c r="B249" s="32"/>
      <c r="C249" s="32"/>
      <c r="D249" s="50"/>
      <c r="E249" s="51"/>
      <c r="F249" s="32"/>
      <c r="G249" s="51"/>
      <c r="H249" s="51"/>
    </row>
    <row r="250" spans="1:8" x14ac:dyDescent="0.25">
      <c r="A250" s="32"/>
      <c r="B250" s="32"/>
      <c r="C250" s="32"/>
      <c r="D250" s="50"/>
      <c r="E250" s="51"/>
      <c r="F250" s="32"/>
      <c r="G250" s="51"/>
      <c r="H250" s="51"/>
    </row>
    <row r="251" spans="1:8" x14ac:dyDescent="0.25">
      <c r="A251" s="32"/>
      <c r="B251" s="32"/>
      <c r="C251" s="32"/>
      <c r="D251" s="50"/>
      <c r="E251" s="51"/>
      <c r="F251" s="32"/>
      <c r="G251" s="51"/>
      <c r="H251" s="51"/>
    </row>
    <row r="252" spans="1:8" x14ac:dyDescent="0.25">
      <c r="A252" s="32"/>
      <c r="B252" s="32"/>
      <c r="C252" s="32"/>
      <c r="D252" s="50"/>
      <c r="E252" s="51"/>
      <c r="F252" s="32"/>
      <c r="G252" s="51"/>
      <c r="H252" s="51"/>
    </row>
    <row r="253" spans="1:8" x14ac:dyDescent="0.25">
      <c r="A253" s="32"/>
      <c r="B253" s="32"/>
      <c r="C253" s="32"/>
      <c r="D253" s="50"/>
      <c r="E253" s="51"/>
      <c r="F253" s="32"/>
      <c r="G253" s="51"/>
      <c r="H253" s="51"/>
    </row>
    <row r="254" spans="1:8" x14ac:dyDescent="0.25">
      <c r="A254" s="32"/>
      <c r="B254" s="32"/>
      <c r="C254" s="32"/>
      <c r="D254" s="50"/>
      <c r="E254" s="51"/>
      <c r="F254" s="32"/>
      <c r="G254" s="51"/>
      <c r="H254" s="51"/>
    </row>
    <row r="255" spans="1:8" x14ac:dyDescent="0.25">
      <c r="A255" s="32"/>
      <c r="B255" s="32"/>
      <c r="C255" s="32"/>
      <c r="D255" s="50"/>
      <c r="E255" s="51"/>
      <c r="F255" s="32"/>
      <c r="G255" s="51"/>
      <c r="H255" s="51"/>
    </row>
    <row r="256" spans="1:8" x14ac:dyDescent="0.25">
      <c r="A256" s="32"/>
      <c r="B256" s="32"/>
      <c r="C256" s="32"/>
      <c r="D256" s="50"/>
      <c r="E256" s="51"/>
      <c r="F256" s="32"/>
      <c r="G256" s="51"/>
      <c r="H256" s="51"/>
    </row>
    <row r="257" spans="1:8" x14ac:dyDescent="0.25">
      <c r="A257" s="32"/>
      <c r="B257" s="32"/>
      <c r="C257" s="32"/>
      <c r="D257" s="50"/>
      <c r="E257" s="51"/>
      <c r="F257" s="32"/>
      <c r="G257" s="51"/>
      <c r="H257" s="51"/>
    </row>
    <row r="258" spans="1:8" x14ac:dyDescent="0.25">
      <c r="A258" s="32"/>
      <c r="B258" s="32"/>
      <c r="C258" s="32"/>
      <c r="D258" s="50"/>
      <c r="E258" s="51"/>
      <c r="F258" s="32"/>
      <c r="G258" s="51"/>
      <c r="H258" s="51"/>
    </row>
    <row r="259" spans="1:8" x14ac:dyDescent="0.25">
      <c r="A259" s="32"/>
      <c r="B259" s="32"/>
      <c r="C259" s="32"/>
      <c r="D259" s="50"/>
      <c r="E259" s="51"/>
      <c r="F259" s="32"/>
      <c r="G259" s="51"/>
      <c r="H259" s="51"/>
    </row>
    <row r="260" spans="1:8" x14ac:dyDescent="0.25">
      <c r="A260" s="32"/>
      <c r="B260" s="32"/>
      <c r="C260" s="32"/>
      <c r="D260" s="50"/>
      <c r="E260" s="51"/>
      <c r="F260" s="32"/>
      <c r="G260" s="51"/>
      <c r="H260" s="51"/>
    </row>
    <row r="261" spans="1:8" x14ac:dyDescent="0.25">
      <c r="A261" s="32"/>
      <c r="B261" s="32"/>
      <c r="C261" s="32"/>
      <c r="D261" s="50"/>
      <c r="E261" s="51"/>
      <c r="F261" s="32"/>
      <c r="G261" s="51"/>
      <c r="H261" s="51"/>
    </row>
    <row r="262" spans="1:8" x14ac:dyDescent="0.25">
      <c r="A262" s="32"/>
      <c r="B262" s="32"/>
      <c r="C262" s="32"/>
      <c r="D262" s="50"/>
      <c r="E262" s="51"/>
      <c r="F262" s="32"/>
      <c r="G262" s="51"/>
      <c r="H262" s="51"/>
    </row>
    <row r="263" spans="1:8" x14ac:dyDescent="0.25">
      <c r="A263" s="32"/>
      <c r="B263" s="32"/>
      <c r="C263" s="32"/>
      <c r="D263" s="50"/>
      <c r="E263" s="51"/>
      <c r="F263" s="32"/>
      <c r="G263" s="51"/>
      <c r="H263" s="51"/>
    </row>
    <row r="264" spans="1:8" x14ac:dyDescent="0.25">
      <c r="A264" s="32"/>
      <c r="B264" s="32"/>
      <c r="C264" s="32"/>
      <c r="D264" s="50"/>
      <c r="E264" s="51"/>
      <c r="F264" s="32"/>
      <c r="G264" s="51"/>
      <c r="H264" s="51"/>
    </row>
    <row r="265" spans="1:8" x14ac:dyDescent="0.25">
      <c r="A265" s="32"/>
      <c r="B265" s="32"/>
      <c r="C265" s="32"/>
      <c r="D265" s="50"/>
      <c r="E265" s="51"/>
      <c r="F265" s="32"/>
      <c r="G265" s="51"/>
      <c r="H265" s="51"/>
    </row>
    <row r="266" spans="1:8" x14ac:dyDescent="0.25">
      <c r="A266" s="32"/>
      <c r="B266" s="32"/>
      <c r="C266" s="32"/>
      <c r="D266" s="50"/>
      <c r="E266" s="51"/>
      <c r="F266" s="32"/>
      <c r="G266" s="51"/>
      <c r="H266" s="51"/>
    </row>
    <row r="267" spans="1:8" x14ac:dyDescent="0.25">
      <c r="A267" s="32"/>
      <c r="B267" s="32"/>
      <c r="C267" s="32"/>
      <c r="D267" s="50"/>
      <c r="E267" s="51"/>
      <c r="F267" s="32"/>
      <c r="G267" s="51"/>
      <c r="H267" s="51"/>
    </row>
    <row r="268" spans="1:8" x14ac:dyDescent="0.25">
      <c r="A268" s="32"/>
      <c r="B268" s="32"/>
      <c r="C268" s="32"/>
      <c r="D268" s="50"/>
      <c r="E268" s="51"/>
      <c r="F268" s="32"/>
      <c r="G268" s="51"/>
      <c r="H268" s="51"/>
    </row>
  </sheetData>
  <mergeCells count="6">
    <mergeCell ref="A192:H192"/>
    <mergeCell ref="A191:H191"/>
    <mergeCell ref="A2:H2"/>
    <mergeCell ref="A3:H3"/>
    <mergeCell ref="A4:H4"/>
    <mergeCell ref="A5:H5"/>
  </mergeCells>
  <phoneticPr fontId="0" type="noConversion"/>
  <pageMargins left="0.25" right="0.25" top="0.39" bottom="0.46" header="0.3" footer="0.21"/>
  <pageSetup paperSize="9" scale="93" firstPageNumber="330" fitToHeight="0" orientation="portrait" useFirstPageNumber="1" horizontalDpi="300" verticalDpi="300" r:id="rId1"/>
  <headerFooter alignWithMargins="0">
    <oddFooter xml:space="preserve">&amp;L&amp;"GHEA Grapalat,Regular"&amp;8Հայաստանի Հանրապետության ֆինանսների նախարարություն&amp;R&amp;"GHEA Grapalat,Regular"&amp;8&amp;F  &amp;P էջ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130"/>
  <sheetViews>
    <sheetView topLeftCell="A97" workbookViewId="0">
      <selection activeCell="A20" sqref="A20"/>
    </sheetView>
  </sheetViews>
  <sheetFormatPr defaultRowHeight="13.5" x14ac:dyDescent="0.25"/>
  <cols>
    <col min="1" max="1" width="41" style="56" customWidth="1"/>
    <col min="2" max="2" width="15.85546875" style="56" bestFit="1" customWidth="1"/>
    <col min="3" max="3" width="15.7109375" style="56" bestFit="1" customWidth="1"/>
    <col min="4" max="4" width="16.140625" style="1" bestFit="1" customWidth="1"/>
    <col min="5" max="5" width="13.140625" style="1" customWidth="1"/>
    <col min="6" max="16384" width="9.140625" style="1"/>
  </cols>
  <sheetData>
    <row r="3" spans="1:5" ht="17.25" customHeight="1" x14ac:dyDescent="0.3">
      <c r="A3" s="116" t="s">
        <v>271</v>
      </c>
      <c r="B3" s="116"/>
      <c r="C3" s="116"/>
      <c r="D3" s="116"/>
      <c r="E3" s="116"/>
    </row>
    <row r="4" spans="1:5" ht="21" customHeight="1" x14ac:dyDescent="0.3">
      <c r="A4" s="116" t="s">
        <v>274</v>
      </c>
      <c r="B4" s="116"/>
      <c r="C4" s="116"/>
      <c r="D4" s="116"/>
      <c r="E4" s="116"/>
    </row>
    <row r="5" spans="1:5" ht="16.5" x14ac:dyDescent="0.3">
      <c r="A5" s="120" t="s">
        <v>216</v>
      </c>
      <c r="B5" s="120"/>
      <c r="C5" s="120"/>
      <c r="D5" s="120"/>
      <c r="E5" s="120"/>
    </row>
    <row r="6" spans="1:5" x14ac:dyDescent="0.25">
      <c r="A6" s="117" t="s">
        <v>7</v>
      </c>
      <c r="B6" s="117"/>
      <c r="C6" s="117"/>
      <c r="D6" s="117"/>
      <c r="E6" s="117"/>
    </row>
    <row r="7" spans="1:5" x14ac:dyDescent="0.25">
      <c r="A7" s="53"/>
      <c r="B7" s="31"/>
      <c r="C7" s="31"/>
      <c r="D7" s="10"/>
      <c r="E7" s="10"/>
    </row>
    <row r="8" spans="1:5" s="54" customFormat="1" ht="66" customHeight="1" x14ac:dyDescent="0.2">
      <c r="A8" s="3" t="s">
        <v>145</v>
      </c>
      <c r="B8" s="4" t="s">
        <v>319</v>
      </c>
      <c r="C8" s="29" t="s">
        <v>320</v>
      </c>
      <c r="D8" s="4" t="s">
        <v>321</v>
      </c>
      <c r="E8" s="3" t="s">
        <v>322</v>
      </c>
    </row>
    <row r="9" spans="1:5" s="84" customFormat="1" ht="25.5" customHeight="1" x14ac:dyDescent="0.2">
      <c r="A9" s="63" t="s">
        <v>14</v>
      </c>
      <c r="B9" s="82">
        <v>1305599524.5</v>
      </c>
      <c r="C9" s="82">
        <v>1415153503.75</v>
      </c>
      <c r="D9" s="82">
        <v>1408996462.76</v>
      </c>
      <c r="E9" s="83">
        <v>0.99564920627077946</v>
      </c>
    </row>
    <row r="10" spans="1:5" s="70" customFormat="1" ht="18" customHeight="1" x14ac:dyDescent="0.2">
      <c r="A10" s="85" t="s">
        <v>9</v>
      </c>
      <c r="B10" s="86"/>
      <c r="C10" s="86"/>
      <c r="D10" s="86"/>
      <c r="E10" s="86"/>
    </row>
    <row r="11" spans="1:5" s="84" customFormat="1" ht="18" customHeight="1" x14ac:dyDescent="0.2">
      <c r="A11" s="63" t="s">
        <v>146</v>
      </c>
      <c r="B11" s="82">
        <v>1196433878.5999999</v>
      </c>
      <c r="C11" s="82">
        <v>1244286657.8499999</v>
      </c>
      <c r="D11" s="82">
        <v>1238916830.3</v>
      </c>
      <c r="E11" s="83">
        <v>0.99568441281908582</v>
      </c>
    </row>
    <row r="12" spans="1:5" s="61" customFormat="1" ht="18" customHeight="1" x14ac:dyDescent="0.2">
      <c r="A12" s="74" t="s">
        <v>9</v>
      </c>
      <c r="B12" s="87"/>
      <c r="C12" s="86"/>
      <c r="D12" s="86"/>
      <c r="E12" s="88"/>
    </row>
    <row r="13" spans="1:5" s="84" customFormat="1" ht="17.25" customHeight="1" x14ac:dyDescent="0.2">
      <c r="A13" s="63" t="s">
        <v>147</v>
      </c>
      <c r="B13" s="82">
        <v>132941443.8</v>
      </c>
      <c r="C13" s="82">
        <v>142371865.15000001</v>
      </c>
      <c r="D13" s="82">
        <v>140979792.09</v>
      </c>
      <c r="E13" s="83">
        <v>0.99022227419347675</v>
      </c>
    </row>
    <row r="14" spans="1:5" s="61" customFormat="1" ht="17.25" customHeight="1" x14ac:dyDescent="0.2">
      <c r="A14" s="74" t="s">
        <v>9</v>
      </c>
      <c r="B14" s="87"/>
      <c r="C14" s="86"/>
      <c r="D14" s="86"/>
      <c r="E14" s="88"/>
    </row>
    <row r="15" spans="1:5" s="61" customFormat="1" ht="35.25" customHeight="1" x14ac:dyDescent="0.2">
      <c r="A15" s="74" t="s">
        <v>148</v>
      </c>
      <c r="B15" s="87">
        <v>132941443.8</v>
      </c>
      <c r="C15" s="87">
        <v>142371865.15000001</v>
      </c>
      <c r="D15" s="87">
        <v>140979792.09</v>
      </c>
      <c r="E15" s="88">
        <v>0.99022227419347675</v>
      </c>
    </row>
    <row r="16" spans="1:5" s="61" customFormat="1" ht="36" customHeight="1" x14ac:dyDescent="0.2">
      <c r="A16" s="63" t="s">
        <v>149</v>
      </c>
      <c r="B16" s="82">
        <v>242783606.59999999</v>
      </c>
      <c r="C16" s="82">
        <v>262424770.97999996</v>
      </c>
      <c r="D16" s="82">
        <v>258633752.43000001</v>
      </c>
      <c r="E16" s="83">
        <v>0.98555388450624248</v>
      </c>
    </row>
    <row r="17" spans="1:5" s="84" customFormat="1" ht="17.25" customHeight="1" x14ac:dyDescent="0.2">
      <c r="A17" s="74" t="s">
        <v>9</v>
      </c>
      <c r="B17" s="87"/>
      <c r="C17" s="86"/>
      <c r="D17" s="86"/>
      <c r="E17" s="88"/>
    </row>
    <row r="18" spans="1:5" s="61" customFormat="1" ht="20.25" customHeight="1" x14ac:dyDescent="0.2">
      <c r="A18" s="74" t="s">
        <v>150</v>
      </c>
      <c r="B18" s="87">
        <v>15975451.800000001</v>
      </c>
      <c r="C18" s="87">
        <v>16483826.960000001</v>
      </c>
      <c r="D18" s="87">
        <v>15775091.560000001</v>
      </c>
      <c r="E18" s="88">
        <v>0.95700419558396044</v>
      </c>
    </row>
    <row r="19" spans="1:5" s="61" customFormat="1" ht="33" customHeight="1" x14ac:dyDescent="0.2">
      <c r="A19" s="74" t="s">
        <v>151</v>
      </c>
      <c r="B19" s="87">
        <v>4427454.8</v>
      </c>
      <c r="C19" s="87">
        <v>5241765.7699999996</v>
      </c>
      <c r="D19" s="87">
        <v>4802529.18</v>
      </c>
      <c r="E19" s="88">
        <v>0.91620446062014715</v>
      </c>
    </row>
    <row r="20" spans="1:5" s="61" customFormat="1" ht="37.5" customHeight="1" x14ac:dyDescent="0.2">
      <c r="A20" s="74" t="s">
        <v>152</v>
      </c>
      <c r="B20" s="87">
        <v>166425620.5</v>
      </c>
      <c r="C20" s="87">
        <v>170487952.03</v>
      </c>
      <c r="D20" s="87">
        <v>168808656.49000001</v>
      </c>
      <c r="E20" s="88">
        <v>0.99015006327423949</v>
      </c>
    </row>
    <row r="21" spans="1:5" s="61" customFormat="1" ht="33" customHeight="1" x14ac:dyDescent="0.2">
      <c r="A21" s="74" t="s">
        <v>153</v>
      </c>
      <c r="B21" s="87">
        <v>1729954.7</v>
      </c>
      <c r="C21" s="87">
        <v>2059054.16</v>
      </c>
      <c r="D21" s="87">
        <v>1849604.98</v>
      </c>
      <c r="E21" s="88">
        <v>0.89827893599457342</v>
      </c>
    </row>
    <row r="22" spans="1:5" s="61" customFormat="1" ht="30.75" customHeight="1" x14ac:dyDescent="0.2">
      <c r="A22" s="74" t="s">
        <v>154</v>
      </c>
      <c r="B22" s="87">
        <v>11574712.800000001</v>
      </c>
      <c r="C22" s="87">
        <v>18698929.199999999</v>
      </c>
      <c r="D22" s="87">
        <v>18525736.789999999</v>
      </c>
      <c r="E22" s="88">
        <v>0.99073784342688453</v>
      </c>
    </row>
    <row r="23" spans="1:5" s="61" customFormat="1" ht="15.75" customHeight="1" x14ac:dyDescent="0.2">
      <c r="A23" s="74" t="s">
        <v>155</v>
      </c>
      <c r="B23" s="87">
        <v>42650412</v>
      </c>
      <c r="C23" s="87">
        <v>49453242.859999999</v>
      </c>
      <c r="D23" s="87">
        <v>48872133.43</v>
      </c>
      <c r="E23" s="88">
        <v>0.98824931599237897</v>
      </c>
    </row>
    <row r="24" spans="1:5" s="61" customFormat="1" ht="19.5" customHeight="1" x14ac:dyDescent="0.2">
      <c r="A24" s="63" t="s">
        <v>156</v>
      </c>
      <c r="B24" s="82">
        <v>73760839.099999994</v>
      </c>
      <c r="C24" s="82">
        <v>74097544.599999994</v>
      </c>
      <c r="D24" s="82">
        <v>74084107.099999994</v>
      </c>
      <c r="E24" s="83">
        <v>0.99981865121074476</v>
      </c>
    </row>
    <row r="25" spans="1:5" s="84" customFormat="1" ht="14.25" customHeight="1" x14ac:dyDescent="0.2">
      <c r="A25" s="74" t="s">
        <v>9</v>
      </c>
      <c r="B25" s="87"/>
      <c r="C25" s="86"/>
      <c r="D25" s="88"/>
      <c r="E25" s="88"/>
    </row>
    <row r="26" spans="1:5" s="61" customFormat="1" ht="15.75" customHeight="1" x14ac:dyDescent="0.2">
      <c r="A26" s="74" t="s">
        <v>195</v>
      </c>
      <c r="B26" s="87">
        <v>35201677.399999999</v>
      </c>
      <c r="C26" s="87">
        <v>32189204.199999999</v>
      </c>
      <c r="D26" s="87">
        <v>32179424.18</v>
      </c>
      <c r="E26" s="88">
        <v>0.99969617080499307</v>
      </c>
    </row>
    <row r="27" spans="1:5" s="61" customFormat="1" ht="15.75" customHeight="1" x14ac:dyDescent="0.2">
      <c r="A27" s="74" t="s">
        <v>196</v>
      </c>
      <c r="B27" s="87">
        <v>38559161.700000003</v>
      </c>
      <c r="C27" s="87">
        <v>41908340.399999999</v>
      </c>
      <c r="D27" s="87">
        <v>41904682.920000002</v>
      </c>
      <c r="E27" s="88">
        <v>0.99991272668005726</v>
      </c>
    </row>
    <row r="28" spans="1:5" s="61" customFormat="1" ht="17.25" customHeight="1" x14ac:dyDescent="0.2">
      <c r="A28" s="63" t="s">
        <v>157</v>
      </c>
      <c r="B28" s="82">
        <v>32664535.5</v>
      </c>
      <c r="C28" s="82">
        <v>33072480.100000001</v>
      </c>
      <c r="D28" s="82">
        <v>32937405.259999998</v>
      </c>
      <c r="E28" s="83">
        <v>0.99591579344543912</v>
      </c>
    </row>
    <row r="29" spans="1:5" s="84" customFormat="1" ht="14.25" x14ac:dyDescent="0.2">
      <c r="A29" s="74" t="s">
        <v>9</v>
      </c>
      <c r="B29" s="87"/>
      <c r="C29" s="86"/>
      <c r="D29" s="86"/>
      <c r="E29" s="88"/>
    </row>
    <row r="30" spans="1:5" s="61" customFormat="1" ht="35.25" customHeight="1" x14ac:dyDescent="0.2">
      <c r="A30" s="74" t="s">
        <v>158</v>
      </c>
      <c r="B30" s="87">
        <v>27594960.300000001</v>
      </c>
      <c r="C30" s="87">
        <v>28403897.100000001</v>
      </c>
      <c r="D30" s="87">
        <v>28305948.289999999</v>
      </c>
      <c r="E30" s="88">
        <v>0.99655157143911766</v>
      </c>
    </row>
    <row r="31" spans="1:5" s="61" customFormat="1" ht="33.75" customHeight="1" x14ac:dyDescent="0.2">
      <c r="A31" s="74" t="s">
        <v>159</v>
      </c>
      <c r="B31" s="86">
        <v>5069575.2</v>
      </c>
      <c r="C31" s="86">
        <v>4668583</v>
      </c>
      <c r="D31" s="86">
        <v>4631456.97</v>
      </c>
      <c r="E31" s="88">
        <v>0.99204768770309959</v>
      </c>
    </row>
    <row r="32" spans="1:5" s="61" customFormat="1" ht="18" customHeight="1" x14ac:dyDescent="0.2">
      <c r="A32" s="63" t="s">
        <v>160</v>
      </c>
      <c r="B32" s="82">
        <v>134483565.40000001</v>
      </c>
      <c r="C32" s="82">
        <v>153944195.15000001</v>
      </c>
      <c r="D32" s="82">
        <v>152906071.93000001</v>
      </c>
      <c r="E32" s="83">
        <v>0.99325649649219661</v>
      </c>
    </row>
    <row r="33" spans="1:5" s="84" customFormat="1" ht="14.25" x14ac:dyDescent="0.2">
      <c r="A33" s="74" t="s">
        <v>9</v>
      </c>
      <c r="B33" s="87"/>
      <c r="C33" s="86"/>
      <c r="D33" s="88"/>
      <c r="E33" s="83"/>
    </row>
    <row r="34" spans="1:5" s="84" customFormat="1" ht="33.75" customHeight="1" x14ac:dyDescent="0.2">
      <c r="A34" s="74" t="s">
        <v>161</v>
      </c>
      <c r="B34" s="89">
        <v>0</v>
      </c>
      <c r="C34" s="86">
        <v>20560.5</v>
      </c>
      <c r="D34" s="86">
        <v>20560.5</v>
      </c>
      <c r="E34" s="90">
        <v>1</v>
      </c>
    </row>
    <row r="35" spans="1:5" s="84" customFormat="1" ht="33.75" customHeight="1" x14ac:dyDescent="0.2">
      <c r="A35" s="74" t="s">
        <v>162</v>
      </c>
      <c r="B35" s="86">
        <v>0</v>
      </c>
      <c r="C35" s="86">
        <v>20560.5</v>
      </c>
      <c r="D35" s="86">
        <v>20560.5</v>
      </c>
      <c r="E35" s="90">
        <v>1</v>
      </c>
    </row>
    <row r="36" spans="1:5" s="61" customFormat="1" ht="33.75" customHeight="1" x14ac:dyDescent="0.2">
      <c r="A36" s="74" t="s">
        <v>163</v>
      </c>
      <c r="B36" s="87">
        <v>1983242.4</v>
      </c>
      <c r="C36" s="87">
        <v>1994308.35</v>
      </c>
      <c r="D36" s="87">
        <v>1987581.41</v>
      </c>
      <c r="E36" s="88">
        <v>0.99662693083544474</v>
      </c>
    </row>
    <row r="37" spans="1:5" s="61" customFormat="1" ht="25.5" customHeight="1" x14ac:dyDescent="0.2">
      <c r="A37" s="74" t="s">
        <v>9</v>
      </c>
      <c r="B37" s="87"/>
      <c r="C37" s="87"/>
      <c r="D37" s="87"/>
      <c r="E37" s="88"/>
    </row>
    <row r="38" spans="1:5" s="61" customFormat="1" ht="38.25" customHeight="1" x14ac:dyDescent="0.2">
      <c r="A38" s="74" t="s">
        <v>164</v>
      </c>
      <c r="B38" s="87">
        <v>1983242.4</v>
      </c>
      <c r="C38" s="87">
        <v>1994308.35</v>
      </c>
      <c r="D38" s="87">
        <v>1987581.41</v>
      </c>
      <c r="E38" s="88">
        <v>0.99662693083544474</v>
      </c>
    </row>
    <row r="39" spans="1:5" s="61" customFormat="1" ht="38.25" customHeight="1" x14ac:dyDescent="0.2">
      <c r="A39" s="74" t="s">
        <v>165</v>
      </c>
      <c r="B39" s="87">
        <v>131289347</v>
      </c>
      <c r="C39" s="87">
        <v>148537935.80000001</v>
      </c>
      <c r="D39" s="87">
        <v>147545847.59</v>
      </c>
      <c r="E39" s="88">
        <v>0.99332097753576021</v>
      </c>
    </row>
    <row r="40" spans="1:5" s="61" customFormat="1" x14ac:dyDescent="0.2">
      <c r="A40" s="74" t="s">
        <v>166</v>
      </c>
      <c r="B40" s="87"/>
      <c r="C40" s="87"/>
      <c r="D40" s="87"/>
      <c r="E40" s="88"/>
    </row>
    <row r="41" spans="1:5" s="61" customFormat="1" ht="33" customHeight="1" x14ac:dyDescent="0.2">
      <c r="A41" s="74" t="s">
        <v>167</v>
      </c>
      <c r="B41" s="87">
        <v>778585.4</v>
      </c>
      <c r="C41" s="87">
        <v>551968.6</v>
      </c>
      <c r="D41" s="87">
        <v>436950.56</v>
      </c>
      <c r="E41" s="88">
        <v>0.7916221321285305</v>
      </c>
    </row>
    <row r="42" spans="1:5" s="61" customFormat="1" ht="18" customHeight="1" x14ac:dyDescent="0.2">
      <c r="A42" s="74" t="s">
        <v>168</v>
      </c>
      <c r="B42" s="87">
        <v>9032463.4000000004</v>
      </c>
      <c r="C42" s="87">
        <v>10237682</v>
      </c>
      <c r="D42" s="87">
        <v>10234682.43</v>
      </c>
      <c r="E42" s="88">
        <v>0.99970700691816761</v>
      </c>
    </row>
    <row r="43" spans="1:5" s="61" customFormat="1" ht="46.5" customHeight="1" x14ac:dyDescent="0.2">
      <c r="A43" s="74" t="s">
        <v>169</v>
      </c>
      <c r="B43" s="87">
        <v>44018692.600000001</v>
      </c>
      <c r="C43" s="87">
        <v>44018692.600000001</v>
      </c>
      <c r="D43" s="87">
        <v>44018692.600000001</v>
      </c>
      <c r="E43" s="88">
        <v>1</v>
      </c>
    </row>
    <row r="44" spans="1:5" s="61" customFormat="1" ht="45.75" customHeight="1" x14ac:dyDescent="0.2">
      <c r="A44" s="74" t="s">
        <v>170</v>
      </c>
      <c r="B44" s="87">
        <v>50472.2</v>
      </c>
      <c r="C44" s="87">
        <v>50472.2</v>
      </c>
      <c r="D44" s="87">
        <v>50472.2</v>
      </c>
      <c r="E44" s="88">
        <v>1</v>
      </c>
    </row>
    <row r="45" spans="1:5" s="61" customFormat="1" ht="24" customHeight="1" x14ac:dyDescent="0.2">
      <c r="A45" s="74" t="s">
        <v>234</v>
      </c>
      <c r="B45" s="87">
        <v>4300685</v>
      </c>
      <c r="C45" s="87">
        <v>4300685</v>
      </c>
      <c r="D45" s="87">
        <v>4290956.5999999996</v>
      </c>
      <c r="E45" s="88">
        <v>0.99773794174648911</v>
      </c>
    </row>
    <row r="46" spans="1:5" s="61" customFormat="1" ht="50.25" customHeight="1" x14ac:dyDescent="0.2">
      <c r="A46" s="74" t="s">
        <v>171</v>
      </c>
      <c r="B46" s="87">
        <v>19407671.800000001</v>
      </c>
      <c r="C46" s="87">
        <v>20423250.199999999</v>
      </c>
      <c r="D46" s="87">
        <v>20202149.449999999</v>
      </c>
      <c r="E46" s="88">
        <v>0.98917406642748762</v>
      </c>
    </row>
    <row r="47" spans="1:5" s="61" customFormat="1" ht="49.5" customHeight="1" x14ac:dyDescent="0.2">
      <c r="A47" s="74" t="s">
        <v>172</v>
      </c>
      <c r="B47" s="87">
        <v>7746592.5999999996</v>
      </c>
      <c r="C47" s="87">
        <v>7935015</v>
      </c>
      <c r="D47" s="87">
        <v>7909756.9199999999</v>
      </c>
      <c r="E47" s="88">
        <v>0.99681688314388817</v>
      </c>
    </row>
    <row r="48" spans="1:5" s="61" customFormat="1" ht="18.75" customHeight="1" x14ac:dyDescent="0.2">
      <c r="A48" s="74" t="s">
        <v>197</v>
      </c>
      <c r="B48" s="87">
        <v>45954184</v>
      </c>
      <c r="C48" s="87">
        <v>61020170.200000003</v>
      </c>
      <c r="D48" s="87">
        <v>60402186.829999998</v>
      </c>
      <c r="E48" s="88">
        <v>0.98987247383980581</v>
      </c>
    </row>
    <row r="49" spans="1:5" s="61" customFormat="1" ht="34.5" customHeight="1" x14ac:dyDescent="0.2">
      <c r="A49" s="74" t="s">
        <v>173</v>
      </c>
      <c r="B49" s="87">
        <v>1210976</v>
      </c>
      <c r="C49" s="87">
        <v>3391390.5</v>
      </c>
      <c r="D49" s="87">
        <v>3352082.43</v>
      </c>
      <c r="E49" s="88">
        <v>0.98840945329061936</v>
      </c>
    </row>
    <row r="50" spans="1:5" s="61" customFormat="1" ht="13.5" customHeight="1" x14ac:dyDescent="0.2">
      <c r="A50" s="74" t="s">
        <v>166</v>
      </c>
      <c r="B50" s="87"/>
      <c r="C50" s="87"/>
      <c r="D50" s="72"/>
      <c r="E50" s="73"/>
    </row>
    <row r="51" spans="1:5" s="61" customFormat="1" ht="25.5" customHeight="1" x14ac:dyDescent="0.2">
      <c r="A51" s="74" t="s">
        <v>174</v>
      </c>
      <c r="B51" s="87">
        <v>244931.4</v>
      </c>
      <c r="C51" s="87">
        <v>962474.8</v>
      </c>
      <c r="D51" s="87">
        <v>953196.75</v>
      </c>
      <c r="E51" s="88">
        <v>0.99036021514537309</v>
      </c>
    </row>
    <row r="52" spans="1:5" s="61" customFormat="1" ht="34.5" customHeight="1" x14ac:dyDescent="0.2">
      <c r="A52" s="63" t="s">
        <v>175</v>
      </c>
      <c r="B52" s="82">
        <v>398763232.29999995</v>
      </c>
      <c r="C52" s="82">
        <v>392447361.5</v>
      </c>
      <c r="D52" s="82">
        <v>391018970.62</v>
      </c>
      <c r="E52" s="83">
        <v>0.99636029944362359</v>
      </c>
    </row>
    <row r="53" spans="1:5" s="84" customFormat="1" ht="14.25" customHeight="1" x14ac:dyDescent="0.2">
      <c r="A53" s="74" t="s">
        <v>9</v>
      </c>
      <c r="B53" s="87"/>
      <c r="C53" s="86"/>
      <c r="D53" s="86"/>
      <c r="E53" s="88"/>
    </row>
    <row r="54" spans="1:5" s="61" customFormat="1" ht="18.75" customHeight="1" x14ac:dyDescent="0.2">
      <c r="A54" s="74" t="s">
        <v>176</v>
      </c>
      <c r="B54" s="87">
        <v>39500</v>
      </c>
      <c r="C54" s="87">
        <v>43500</v>
      </c>
      <c r="D54" s="87">
        <v>43286.26</v>
      </c>
      <c r="E54" s="88">
        <v>0.99508643678160924</v>
      </c>
    </row>
    <row r="55" spans="1:5" s="61" customFormat="1" ht="38.25" customHeight="1" x14ac:dyDescent="0.2">
      <c r="A55" s="74" t="s">
        <v>177</v>
      </c>
      <c r="B55" s="86">
        <v>130562187.59999999</v>
      </c>
      <c r="C55" s="87">
        <v>124810761.40000001</v>
      </c>
      <c r="D55" s="87">
        <v>123384515.02000001</v>
      </c>
      <c r="E55" s="88">
        <v>0.98857272911404581</v>
      </c>
    </row>
    <row r="56" spans="1:5" s="61" customFormat="1" ht="12.75" customHeight="1" x14ac:dyDescent="0.2">
      <c r="A56" s="74" t="s">
        <v>9</v>
      </c>
      <c r="B56" s="86"/>
      <c r="C56" s="87"/>
      <c r="D56" s="88"/>
      <c r="E56" s="88"/>
    </row>
    <row r="57" spans="1:5" s="61" customFormat="1" ht="38.25" customHeight="1" x14ac:dyDescent="0.2">
      <c r="A57" s="74" t="s">
        <v>198</v>
      </c>
      <c r="B57" s="87">
        <v>4492017.5</v>
      </c>
      <c r="C57" s="87">
        <v>2715217.5</v>
      </c>
      <c r="D57" s="87">
        <v>2715119.36</v>
      </c>
      <c r="E57" s="88">
        <v>0.9999638555658984</v>
      </c>
    </row>
    <row r="58" spans="1:5" s="61" customFormat="1" ht="16.5" customHeight="1" x14ac:dyDescent="0.2">
      <c r="A58" s="74" t="s">
        <v>199</v>
      </c>
      <c r="B58" s="87">
        <v>8306488</v>
      </c>
      <c r="C58" s="87">
        <v>9200098.0999999996</v>
      </c>
      <c r="D58" s="87">
        <v>9196217.1799999997</v>
      </c>
      <c r="E58" s="88">
        <v>0.99957816536760624</v>
      </c>
    </row>
    <row r="59" spans="1:5" s="61" customFormat="1" ht="33.75" customHeight="1" x14ac:dyDescent="0.2">
      <c r="A59" s="74" t="s">
        <v>200</v>
      </c>
      <c r="B59" s="87">
        <v>47262453</v>
      </c>
      <c r="C59" s="87">
        <v>46182020.700000003</v>
      </c>
      <c r="D59" s="87">
        <v>46132707.600000001</v>
      </c>
      <c r="E59" s="88">
        <v>0.99893220133609262</v>
      </c>
    </row>
    <row r="60" spans="1:5" s="61" customFormat="1" ht="25.5" customHeight="1" x14ac:dyDescent="0.2">
      <c r="A60" s="74" t="s">
        <v>201</v>
      </c>
      <c r="B60" s="87">
        <v>14400</v>
      </c>
      <c r="C60" s="87">
        <v>14400</v>
      </c>
      <c r="D60" s="87">
        <v>781.7</v>
      </c>
      <c r="E60" s="88">
        <v>5.4284722222222227E-2</v>
      </c>
    </row>
    <row r="61" spans="1:5" s="61" customFormat="1" ht="38.25" customHeight="1" x14ac:dyDescent="0.2">
      <c r="A61" s="74" t="s">
        <v>202</v>
      </c>
      <c r="B61" s="87">
        <v>157589.5</v>
      </c>
      <c r="C61" s="87">
        <v>97411.6</v>
      </c>
      <c r="D61" s="87">
        <v>94855.85</v>
      </c>
      <c r="E61" s="88">
        <v>0.973763391628923</v>
      </c>
    </row>
    <row r="62" spans="1:5" s="61" customFormat="1" ht="25.5" customHeight="1" x14ac:dyDescent="0.2">
      <c r="A62" s="74" t="s">
        <v>203</v>
      </c>
      <c r="B62" s="87">
        <v>5349500</v>
      </c>
      <c r="C62" s="87">
        <v>5235459.2</v>
      </c>
      <c r="D62" s="87">
        <v>5234801.54</v>
      </c>
      <c r="E62" s="88">
        <v>0.99987438351157432</v>
      </c>
    </row>
    <row r="63" spans="1:5" s="61" customFormat="1" ht="35.25" customHeight="1" x14ac:dyDescent="0.2">
      <c r="A63" s="74" t="s">
        <v>204</v>
      </c>
      <c r="B63" s="87">
        <v>2932879.5</v>
      </c>
      <c r="C63" s="87">
        <v>2779065.9</v>
      </c>
      <c r="D63" s="87">
        <v>2690594.93</v>
      </c>
      <c r="E63" s="88">
        <v>0.96816521335460248</v>
      </c>
    </row>
    <row r="64" spans="1:5" s="61" customFormat="1" ht="20.25" customHeight="1" x14ac:dyDescent="0.2">
      <c r="A64" s="74" t="s">
        <v>205</v>
      </c>
      <c r="B64" s="87">
        <v>62046860.100000001</v>
      </c>
      <c r="C64" s="87">
        <v>58587088.399999999</v>
      </c>
      <c r="D64" s="87">
        <v>57319436.859999999</v>
      </c>
      <c r="E64" s="88">
        <v>0.97836295377327542</v>
      </c>
    </row>
    <row r="65" spans="1:5" s="61" customFormat="1" ht="18" customHeight="1" x14ac:dyDescent="0.2">
      <c r="A65" s="74" t="s">
        <v>178</v>
      </c>
      <c r="B65" s="86">
        <v>268161544.69999999</v>
      </c>
      <c r="C65" s="87">
        <v>267593100.09999999</v>
      </c>
      <c r="D65" s="87">
        <v>267591169.34</v>
      </c>
      <c r="E65" s="88">
        <v>0.99999278471679853</v>
      </c>
    </row>
    <row r="66" spans="1:5" s="61" customFormat="1" ht="18" customHeight="1" x14ac:dyDescent="0.2">
      <c r="A66" s="74" t="s">
        <v>9</v>
      </c>
      <c r="B66" s="72"/>
      <c r="C66" s="87"/>
      <c r="D66" s="87"/>
      <c r="E66" s="88"/>
    </row>
    <row r="67" spans="1:5" s="61" customFormat="1" ht="18" customHeight="1" x14ac:dyDescent="0.2">
      <c r="A67" s="74" t="s">
        <v>178</v>
      </c>
      <c r="B67" s="87">
        <v>268161544.69999999</v>
      </c>
      <c r="C67" s="87">
        <v>267593100.09999999</v>
      </c>
      <c r="D67" s="87">
        <v>267591169.34</v>
      </c>
      <c r="E67" s="88">
        <v>0.99999278471679853</v>
      </c>
    </row>
    <row r="68" spans="1:5" s="61" customFormat="1" ht="23.25" customHeight="1" x14ac:dyDescent="0.2">
      <c r="A68" s="63" t="s">
        <v>179</v>
      </c>
      <c r="B68" s="82">
        <v>181036655.90000001</v>
      </c>
      <c r="C68" s="82">
        <v>185928440.37</v>
      </c>
      <c r="D68" s="82">
        <v>188356730.87</v>
      </c>
      <c r="E68" s="83">
        <v>1.0130603499667274</v>
      </c>
    </row>
    <row r="69" spans="1:5" s="84" customFormat="1" ht="14.25" customHeight="1" x14ac:dyDescent="0.2">
      <c r="A69" s="74" t="s">
        <v>9</v>
      </c>
      <c r="B69" s="87"/>
      <c r="C69" s="87"/>
      <c r="D69" s="87"/>
      <c r="E69" s="88"/>
    </row>
    <row r="70" spans="1:5" s="61" customFormat="1" ht="38.25" customHeight="1" x14ac:dyDescent="0.2">
      <c r="A70" s="74" t="s">
        <v>180</v>
      </c>
      <c r="B70" s="87">
        <v>2445175.5</v>
      </c>
      <c r="C70" s="87">
        <v>9135951.5999999996</v>
      </c>
      <c r="D70" s="87">
        <v>9062729.7199999988</v>
      </c>
      <c r="E70" s="88">
        <v>0.99198530342476854</v>
      </c>
    </row>
    <row r="71" spans="1:5" s="61" customFormat="1" ht="54" customHeight="1" x14ac:dyDescent="0.2">
      <c r="A71" s="74" t="s">
        <v>181</v>
      </c>
      <c r="B71" s="87">
        <v>186705.1</v>
      </c>
      <c r="C71" s="87">
        <v>781526.49</v>
      </c>
      <c r="D71" s="87">
        <v>729382.01</v>
      </c>
      <c r="E71" s="73">
        <v>0.93327867875598181</v>
      </c>
    </row>
    <row r="72" spans="1:5" s="61" customFormat="1" ht="37.5" customHeight="1" x14ac:dyDescent="0.2">
      <c r="A72" s="74" t="s">
        <v>182</v>
      </c>
      <c r="B72" s="87">
        <v>11392.3</v>
      </c>
      <c r="C72" s="87">
        <v>11512.3</v>
      </c>
      <c r="D72" s="87">
        <v>11512.3</v>
      </c>
      <c r="E72" s="88">
        <v>1</v>
      </c>
    </row>
    <row r="73" spans="1:5" s="61" customFormat="1" ht="53.25" customHeight="1" x14ac:dyDescent="0.2">
      <c r="A73" s="74" t="s">
        <v>233</v>
      </c>
      <c r="B73" s="86">
        <v>0</v>
      </c>
      <c r="C73" s="86">
        <v>129831.23</v>
      </c>
      <c r="D73" s="87">
        <v>129510.84</v>
      </c>
      <c r="E73" s="73">
        <v>0.99753225783965849</v>
      </c>
    </row>
    <row r="74" spans="1:5" s="61" customFormat="1" ht="18" customHeight="1" x14ac:dyDescent="0.2">
      <c r="A74" s="74" t="s">
        <v>183</v>
      </c>
      <c r="B74" s="87">
        <v>160330903</v>
      </c>
      <c r="C74" s="87">
        <v>175745119.05000001</v>
      </c>
      <c r="D74" s="87">
        <v>178423596</v>
      </c>
      <c r="E74" s="88">
        <v>1.0152406904071001</v>
      </c>
    </row>
    <row r="75" spans="1:5" s="61" customFormat="1" ht="18" customHeight="1" x14ac:dyDescent="0.2">
      <c r="A75" s="74" t="s">
        <v>184</v>
      </c>
      <c r="B75" s="87">
        <v>18062480</v>
      </c>
      <c r="C75" s="87">
        <v>124499.7</v>
      </c>
      <c r="D75" s="89">
        <v>0</v>
      </c>
      <c r="E75" s="88">
        <v>0</v>
      </c>
    </row>
    <row r="76" spans="1:5" s="84" customFormat="1" ht="34.5" customHeight="1" x14ac:dyDescent="0.2">
      <c r="A76" s="63" t="s">
        <v>185</v>
      </c>
      <c r="B76" s="82">
        <v>109165645.89999999</v>
      </c>
      <c r="C76" s="82">
        <v>170866845.90000004</v>
      </c>
      <c r="D76" s="82">
        <v>170079632.46000001</v>
      </c>
      <c r="E76" s="83">
        <v>0.99539282512149407</v>
      </c>
    </row>
    <row r="77" spans="1:5" s="61" customFormat="1" ht="13.5" customHeight="1" x14ac:dyDescent="0.2">
      <c r="A77" s="74" t="s">
        <v>9</v>
      </c>
      <c r="B77" s="87"/>
      <c r="C77" s="86"/>
      <c r="D77" s="86"/>
      <c r="E77" s="88"/>
    </row>
    <row r="78" spans="1:5" s="84" customFormat="1" ht="33" customHeight="1" x14ac:dyDescent="0.2">
      <c r="A78" s="63" t="s">
        <v>186</v>
      </c>
      <c r="B78" s="82">
        <v>109910428.39999999</v>
      </c>
      <c r="C78" s="82">
        <v>172993435.50000003</v>
      </c>
      <c r="D78" s="82">
        <v>172206532.53</v>
      </c>
      <c r="E78" s="83">
        <v>0.99545125531656353</v>
      </c>
    </row>
    <row r="79" spans="1:5" s="61" customFormat="1" ht="13.5" customHeight="1" x14ac:dyDescent="0.2">
      <c r="A79" s="74" t="s">
        <v>9</v>
      </c>
      <c r="B79" s="87"/>
      <c r="C79" s="86"/>
      <c r="D79" s="86"/>
      <c r="E79" s="88"/>
    </row>
    <row r="80" spans="1:5" s="84" customFormat="1" ht="21.75" customHeight="1" x14ac:dyDescent="0.2">
      <c r="A80" s="63" t="s">
        <v>187</v>
      </c>
      <c r="B80" s="82">
        <v>109910428.39999999</v>
      </c>
      <c r="C80" s="82">
        <v>172796487.70000002</v>
      </c>
      <c r="D80" s="82">
        <v>172030397.69999999</v>
      </c>
      <c r="E80" s="83">
        <v>0.99556651868219637</v>
      </c>
    </row>
    <row r="81" spans="1:5" s="61" customFormat="1" x14ac:dyDescent="0.2">
      <c r="A81" s="74" t="s">
        <v>9</v>
      </c>
      <c r="B81" s="87"/>
      <c r="C81" s="86"/>
      <c r="D81" s="86"/>
      <c r="E81" s="88"/>
    </row>
    <row r="82" spans="1:5" s="84" customFormat="1" ht="21" customHeight="1" x14ac:dyDescent="0.2">
      <c r="A82" s="63" t="s">
        <v>188</v>
      </c>
      <c r="B82" s="82">
        <v>91936088.199999988</v>
      </c>
      <c r="C82" s="82">
        <v>109432573.10000001</v>
      </c>
      <c r="D82" s="82">
        <v>127963510.31</v>
      </c>
      <c r="E82" s="83">
        <v>1.1693365758024015</v>
      </c>
    </row>
    <row r="83" spans="1:5" s="61" customFormat="1" x14ac:dyDescent="0.2">
      <c r="A83" s="74" t="s">
        <v>9</v>
      </c>
      <c r="B83" s="87"/>
      <c r="C83" s="86"/>
      <c r="D83" s="86"/>
      <c r="E83" s="88"/>
    </row>
    <row r="84" spans="1:5" s="61" customFormat="1" ht="21.75" customHeight="1" x14ac:dyDescent="0.2">
      <c r="A84" s="74" t="s">
        <v>206</v>
      </c>
      <c r="B84" s="87">
        <v>33354.6</v>
      </c>
      <c r="C84" s="87">
        <v>4668343.4000000004</v>
      </c>
      <c r="D84" s="87">
        <v>4651643.3499999996</v>
      </c>
      <c r="E84" s="88">
        <v>0.99642270317989012</v>
      </c>
    </row>
    <row r="85" spans="1:5" s="61" customFormat="1" ht="21.75" customHeight="1" x14ac:dyDescent="0.2">
      <c r="A85" s="74" t="s">
        <v>207</v>
      </c>
      <c r="B85" s="87">
        <v>71197844.700000003</v>
      </c>
      <c r="C85" s="87">
        <v>78811349.400000006</v>
      </c>
      <c r="D85" s="87">
        <v>87507108.829999998</v>
      </c>
      <c r="E85" s="88">
        <v>1.1103363855104857</v>
      </c>
    </row>
    <row r="86" spans="1:5" s="61" customFormat="1" ht="33.75" customHeight="1" x14ac:dyDescent="0.2">
      <c r="A86" s="74" t="s">
        <v>208</v>
      </c>
      <c r="B86" s="87">
        <v>20704888.899999999</v>
      </c>
      <c r="C86" s="87">
        <v>25952880.300000001</v>
      </c>
      <c r="D86" s="87">
        <v>35804758.130000003</v>
      </c>
      <c r="E86" s="88">
        <v>1.3796063371817733</v>
      </c>
    </row>
    <row r="87" spans="1:5" s="84" customFormat="1" ht="45.75" customHeight="1" x14ac:dyDescent="0.2">
      <c r="A87" s="63" t="s">
        <v>189</v>
      </c>
      <c r="B87" s="82">
        <v>15350421</v>
      </c>
      <c r="C87" s="82">
        <v>54838283.200000003</v>
      </c>
      <c r="D87" s="82">
        <v>36796854.32</v>
      </c>
      <c r="E87" s="83">
        <v>0.67100667950888726</v>
      </c>
    </row>
    <row r="88" spans="1:5" s="61" customFormat="1" x14ac:dyDescent="0.2">
      <c r="A88" s="74" t="s">
        <v>9</v>
      </c>
      <c r="B88" s="87"/>
      <c r="C88" s="86"/>
      <c r="D88" s="86"/>
      <c r="E88" s="88"/>
    </row>
    <row r="89" spans="1:5" s="61" customFormat="1" ht="18.75" customHeight="1" x14ac:dyDescent="0.2">
      <c r="A89" s="74" t="s">
        <v>209</v>
      </c>
      <c r="B89" s="87">
        <v>1424706</v>
      </c>
      <c r="C89" s="87">
        <v>2086641.6</v>
      </c>
      <c r="D89" s="87">
        <v>2065466.94</v>
      </c>
      <c r="E89" s="88">
        <v>0.98985227745866844</v>
      </c>
    </row>
    <row r="90" spans="1:5" s="61" customFormat="1" ht="18.75" customHeight="1" x14ac:dyDescent="0.2">
      <c r="A90" s="74" t="s">
        <v>210</v>
      </c>
      <c r="B90" s="87">
        <v>3542773.9</v>
      </c>
      <c r="C90" s="87">
        <v>5658691.4000000004</v>
      </c>
      <c r="D90" s="87">
        <v>6150246.5499999998</v>
      </c>
      <c r="E90" s="88">
        <v>1.0868672834853654</v>
      </c>
    </row>
    <row r="91" spans="1:5" s="61" customFormat="1" ht="18.75" customHeight="1" x14ac:dyDescent="0.2">
      <c r="A91" s="74" t="s">
        <v>211</v>
      </c>
      <c r="B91" s="87">
        <v>10382941.1</v>
      </c>
      <c r="C91" s="87">
        <v>47092950.200000003</v>
      </c>
      <c r="D91" s="87">
        <v>28581140.830000002</v>
      </c>
      <c r="E91" s="88">
        <v>0.6069091171527411</v>
      </c>
    </row>
    <row r="92" spans="1:5" s="84" customFormat="1" ht="18" customHeight="1" x14ac:dyDescent="0.2">
      <c r="A92" s="63" t="s">
        <v>190</v>
      </c>
      <c r="B92" s="82">
        <v>2623919.2000000002</v>
      </c>
      <c r="C92" s="82">
        <v>8525631.4000000004</v>
      </c>
      <c r="D92" s="82">
        <v>7270033.0699999994</v>
      </c>
      <c r="E92" s="83">
        <v>0.85272664614611404</v>
      </c>
    </row>
    <row r="93" spans="1:5" s="61" customFormat="1" ht="13.5" customHeight="1" x14ac:dyDescent="0.2">
      <c r="A93" s="74" t="s">
        <v>9</v>
      </c>
      <c r="B93" s="87"/>
      <c r="C93" s="86"/>
      <c r="D93" s="86"/>
      <c r="E93" s="83"/>
    </row>
    <row r="94" spans="1:5" s="61" customFormat="1" ht="18.75" customHeight="1" x14ac:dyDescent="0.2">
      <c r="A94" s="74" t="s">
        <v>212</v>
      </c>
      <c r="B94" s="86">
        <v>0</v>
      </c>
      <c r="C94" s="87">
        <v>864909</v>
      </c>
      <c r="D94" s="87">
        <v>799693.53</v>
      </c>
      <c r="E94" s="90">
        <v>0.92459846064730511</v>
      </c>
    </row>
    <row r="95" spans="1:5" s="61" customFormat="1" ht="18.75" customHeight="1" x14ac:dyDescent="0.2">
      <c r="A95" s="74" t="s">
        <v>213</v>
      </c>
      <c r="B95" s="87">
        <v>110933</v>
      </c>
      <c r="C95" s="87">
        <v>4779103.4000000004</v>
      </c>
      <c r="D95" s="87">
        <v>4428147.0199999996</v>
      </c>
      <c r="E95" s="90">
        <v>0.92656438862569901</v>
      </c>
    </row>
    <row r="96" spans="1:5" s="61" customFormat="1" ht="18.75" customHeight="1" x14ac:dyDescent="0.2">
      <c r="A96" s="74" t="s">
        <v>214</v>
      </c>
      <c r="B96" s="87">
        <v>482900.8</v>
      </c>
      <c r="C96" s="87">
        <v>497419.4</v>
      </c>
      <c r="D96" s="87">
        <v>496638.1</v>
      </c>
      <c r="E96" s="90">
        <v>0.9984292932684169</v>
      </c>
    </row>
    <row r="97" spans="1:5" s="61" customFormat="1" ht="18.75" customHeight="1" x14ac:dyDescent="0.2">
      <c r="A97" s="74" t="s">
        <v>215</v>
      </c>
      <c r="B97" s="87">
        <v>2030085.4</v>
      </c>
      <c r="C97" s="87">
        <v>2384199.6</v>
      </c>
      <c r="D97" s="87">
        <v>1545554.42</v>
      </c>
      <c r="E97" s="90">
        <v>0.64824875400532733</v>
      </c>
    </row>
    <row r="98" spans="1:5" s="84" customFormat="1" ht="14.25" customHeight="1" x14ac:dyDescent="0.2">
      <c r="A98" s="63" t="s">
        <v>191</v>
      </c>
      <c r="B98" s="91">
        <v>0</v>
      </c>
      <c r="C98" s="91">
        <v>25949.8</v>
      </c>
      <c r="D98" s="91">
        <v>5136.83</v>
      </c>
      <c r="E98" s="83">
        <v>0.19795258537638055</v>
      </c>
    </row>
    <row r="99" spans="1:5" s="61" customFormat="1" ht="13.5" customHeight="1" x14ac:dyDescent="0.2">
      <c r="A99" s="74" t="s">
        <v>9</v>
      </c>
      <c r="B99" s="87"/>
      <c r="C99" s="86"/>
      <c r="D99" s="86"/>
      <c r="E99" s="90"/>
    </row>
    <row r="100" spans="1:5" s="61" customFormat="1" ht="19.5" customHeight="1" x14ac:dyDescent="0.2">
      <c r="A100" s="74" t="s">
        <v>192</v>
      </c>
      <c r="B100" s="86">
        <v>0</v>
      </c>
      <c r="C100" s="86">
        <v>25790.799999999999</v>
      </c>
      <c r="D100" s="86">
        <v>4998.5</v>
      </c>
      <c r="E100" s="90">
        <v>0.19380942041348079</v>
      </c>
    </row>
    <row r="101" spans="1:5" s="61" customFormat="1" ht="30.75" customHeight="1" x14ac:dyDescent="0.2">
      <c r="A101" s="74" t="s">
        <v>307</v>
      </c>
      <c r="B101" s="86">
        <v>0</v>
      </c>
      <c r="C101" s="86">
        <v>159</v>
      </c>
      <c r="D101" s="86">
        <v>138.33000000000001</v>
      </c>
      <c r="E101" s="90">
        <v>0.87000000000000011</v>
      </c>
    </row>
    <row r="102" spans="1:5" s="61" customFormat="1" ht="19.5" customHeight="1" x14ac:dyDescent="0.2">
      <c r="A102" s="74" t="s">
        <v>9</v>
      </c>
      <c r="B102" s="87"/>
      <c r="C102" s="86"/>
      <c r="D102" s="86"/>
      <c r="E102" s="90"/>
    </row>
    <row r="103" spans="1:5" s="61" customFormat="1" ht="19.5" customHeight="1" x14ac:dyDescent="0.2">
      <c r="A103" s="74" t="s">
        <v>308</v>
      </c>
      <c r="B103" s="86">
        <v>0</v>
      </c>
      <c r="C103" s="87">
        <v>159</v>
      </c>
      <c r="D103" s="86">
        <v>138.33000000000001</v>
      </c>
      <c r="E103" s="90">
        <v>0.87000000000000011</v>
      </c>
    </row>
    <row r="104" spans="1:5" s="84" customFormat="1" ht="19.5" customHeight="1" x14ac:dyDescent="0.2">
      <c r="A104" s="63" t="s">
        <v>193</v>
      </c>
      <c r="B104" s="91">
        <v>0</v>
      </c>
      <c r="C104" s="91">
        <v>170998</v>
      </c>
      <c r="D104" s="91">
        <v>170998</v>
      </c>
      <c r="E104" s="83">
        <v>1</v>
      </c>
    </row>
    <row r="105" spans="1:5" s="84" customFormat="1" ht="19.5" customHeight="1" x14ac:dyDescent="0.2">
      <c r="A105" s="74" t="s">
        <v>9</v>
      </c>
      <c r="B105" s="91"/>
      <c r="C105" s="91"/>
      <c r="D105" s="91"/>
      <c r="E105" s="83"/>
    </row>
    <row r="106" spans="1:5" s="61" customFormat="1" ht="19.5" customHeight="1" x14ac:dyDescent="0.2">
      <c r="A106" s="74" t="s">
        <v>272</v>
      </c>
      <c r="B106" s="86">
        <v>0</v>
      </c>
      <c r="C106" s="86">
        <v>167758</v>
      </c>
      <c r="D106" s="86">
        <v>167758</v>
      </c>
      <c r="E106" s="90">
        <v>1</v>
      </c>
    </row>
    <row r="107" spans="1:5" s="61" customFormat="1" ht="29.25" customHeight="1" x14ac:dyDescent="0.2">
      <c r="A107" s="74" t="s">
        <v>309</v>
      </c>
      <c r="B107" s="86">
        <v>0</v>
      </c>
      <c r="C107" s="86">
        <v>3240</v>
      </c>
      <c r="D107" s="86">
        <v>3240</v>
      </c>
      <c r="E107" s="90">
        <v>1</v>
      </c>
    </row>
    <row r="108" spans="1:5" s="61" customFormat="1" ht="19.5" customHeight="1" x14ac:dyDescent="0.2">
      <c r="A108" s="74" t="s">
        <v>9</v>
      </c>
      <c r="B108" s="86"/>
      <c r="C108" s="86"/>
      <c r="D108" s="86"/>
      <c r="E108" s="90"/>
    </row>
    <row r="109" spans="1:5" s="61" customFormat="1" ht="19.5" customHeight="1" x14ac:dyDescent="0.2">
      <c r="A109" s="74" t="s">
        <v>310</v>
      </c>
      <c r="B109" s="86">
        <v>0</v>
      </c>
      <c r="C109" s="86">
        <v>3240</v>
      </c>
      <c r="D109" s="86">
        <v>3240</v>
      </c>
      <c r="E109" s="90">
        <v>1</v>
      </c>
    </row>
    <row r="110" spans="1:5" s="84" customFormat="1" ht="33" customHeight="1" x14ac:dyDescent="0.2">
      <c r="A110" s="63" t="s">
        <v>194</v>
      </c>
      <c r="B110" s="91">
        <v>-744782.5</v>
      </c>
      <c r="C110" s="91">
        <v>-2126589.6</v>
      </c>
      <c r="D110" s="91">
        <v>-2126900.0699999998</v>
      </c>
      <c r="E110" s="83">
        <v>1.0001459943187909</v>
      </c>
    </row>
    <row r="111" spans="1:5" s="32" customFormat="1" ht="13.5" customHeight="1" x14ac:dyDescent="0.25">
      <c r="A111" s="55"/>
      <c r="B111" s="55"/>
      <c r="C111" s="55"/>
    </row>
    <row r="113" spans="1:5" s="58" customFormat="1" ht="27.75" customHeight="1" x14ac:dyDescent="0.25">
      <c r="A113" s="111" t="s">
        <v>325</v>
      </c>
      <c r="B113" s="111"/>
      <c r="C113" s="111"/>
      <c r="D113" s="111"/>
      <c r="E113" s="111"/>
    </row>
    <row r="114" spans="1:5" s="58" customFormat="1" ht="21" customHeight="1" x14ac:dyDescent="0.25">
      <c r="A114" s="111" t="s">
        <v>324</v>
      </c>
      <c r="B114" s="111"/>
      <c r="C114" s="111"/>
      <c r="D114" s="111"/>
      <c r="E114" s="111"/>
    </row>
    <row r="115" spans="1:5" ht="13.5" customHeight="1" x14ac:dyDescent="0.25"/>
    <row r="116" spans="1:5" ht="13.5" customHeight="1" x14ac:dyDescent="0.25"/>
    <row r="117" spans="1:5" ht="25.5" customHeight="1" x14ac:dyDescent="0.25"/>
    <row r="118" spans="1:5" ht="25.5" customHeight="1" x14ac:dyDescent="0.25"/>
    <row r="119" spans="1:5" ht="25.5" customHeight="1" x14ac:dyDescent="0.25"/>
    <row r="120" spans="1:5" ht="25.5" customHeight="1" x14ac:dyDescent="0.25"/>
    <row r="121" spans="1:5" ht="25.5" customHeight="1" x14ac:dyDescent="0.25"/>
    <row r="122" spans="1:5" ht="25.5" customHeight="1" x14ac:dyDescent="0.25"/>
    <row r="123" spans="1:5" ht="25.5" customHeight="1" x14ac:dyDescent="0.25"/>
    <row r="124" spans="1:5" ht="25.5" customHeight="1" x14ac:dyDescent="0.25"/>
    <row r="125" spans="1:5" ht="25.5" customHeight="1" x14ac:dyDescent="0.25"/>
    <row r="126" spans="1:5" ht="13.5" customHeight="1" x14ac:dyDescent="0.25"/>
    <row r="128" spans="1:5" ht="13.5" customHeight="1" x14ac:dyDescent="0.25"/>
    <row r="129" ht="25.5" customHeight="1" x14ac:dyDescent="0.25"/>
    <row r="130" ht="25.5" customHeight="1" x14ac:dyDescent="0.25"/>
  </sheetData>
  <mergeCells count="6">
    <mergeCell ref="A114:E114"/>
    <mergeCell ref="A3:E3"/>
    <mergeCell ref="A4:E4"/>
    <mergeCell ref="A5:E5"/>
    <mergeCell ref="A6:E6"/>
    <mergeCell ref="A113:E113"/>
  </mergeCells>
  <phoneticPr fontId="0" type="noConversion"/>
  <pageMargins left="0.33" right="0.2" top="0.16" bottom="0.47" header="0.16" footer="0.16"/>
  <pageSetup paperSize="9" scale="93" firstPageNumber="337" orientation="portrait" useFirstPageNumber="1" r:id="rId1"/>
  <headerFooter alignWithMargins="0">
    <oddFooter xml:space="preserve">&amp;L&amp;"GHEA Grapalat,Regular"&amp;8Հայաստանի Հանրապետության ֆինանսների նախարարություն&amp;R&amp;"Sylfaen,Regular"&amp;F  &amp;P էջ 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5"/>
  <sheetViews>
    <sheetView workbookViewId="0">
      <selection activeCell="C21" sqref="C21"/>
    </sheetView>
  </sheetViews>
  <sheetFormatPr defaultRowHeight="13.5" x14ac:dyDescent="0.25"/>
  <cols>
    <col min="1" max="1" width="27.85546875" style="1" customWidth="1"/>
    <col min="2" max="2" width="15.5703125" style="1" customWidth="1"/>
    <col min="3" max="3" width="15.28515625" style="1" customWidth="1"/>
    <col min="4" max="4" width="15.42578125" style="1" customWidth="1"/>
    <col min="5" max="5" width="14.42578125" style="1" customWidth="1"/>
    <col min="6" max="16384" width="9.140625" style="1"/>
  </cols>
  <sheetData>
    <row r="2" spans="1:19" ht="27" customHeight="1" x14ac:dyDescent="0.3">
      <c r="A2" s="113" t="s">
        <v>271</v>
      </c>
      <c r="B2" s="113"/>
      <c r="C2" s="113"/>
      <c r="D2" s="113"/>
      <c r="E2" s="113"/>
    </row>
    <row r="3" spans="1:19" ht="45" customHeight="1" x14ac:dyDescent="0.3">
      <c r="A3" s="113" t="s">
        <v>296</v>
      </c>
      <c r="B3" s="113"/>
      <c r="C3" s="113"/>
      <c r="D3" s="113"/>
      <c r="E3" s="113"/>
    </row>
    <row r="4" spans="1:19" x14ac:dyDescent="0.25">
      <c r="A4" s="117" t="s">
        <v>7</v>
      </c>
      <c r="B4" s="117"/>
      <c r="C4" s="117"/>
      <c r="D4" s="117"/>
      <c r="E4" s="117"/>
      <c r="F4" s="17"/>
      <c r="G4" s="17"/>
      <c r="H4" s="17"/>
    </row>
    <row r="5" spans="1:19" x14ac:dyDescent="0.25">
      <c r="B5" s="18"/>
      <c r="C5" s="18"/>
      <c r="D5" s="18"/>
      <c r="F5" s="17"/>
      <c r="G5" s="17"/>
      <c r="H5" s="17"/>
      <c r="I5" s="19"/>
    </row>
    <row r="6" spans="1:19" ht="63.75" customHeight="1" x14ac:dyDescent="0.25">
      <c r="A6" s="6"/>
      <c r="B6" s="4" t="s">
        <v>319</v>
      </c>
      <c r="C6" s="29" t="s">
        <v>320</v>
      </c>
      <c r="D6" s="4" t="s">
        <v>321</v>
      </c>
      <c r="E6" s="3" t="s">
        <v>322</v>
      </c>
    </row>
    <row r="7" spans="1:19" ht="23.25" customHeight="1" x14ac:dyDescent="0.25">
      <c r="A7" s="7" t="s">
        <v>217</v>
      </c>
      <c r="B7" s="8">
        <v>114128350.10000001</v>
      </c>
      <c r="C7" s="8">
        <v>166508131.16999999</v>
      </c>
      <c r="D7" s="8">
        <v>241252439.59400001</v>
      </c>
      <c r="E7" s="20">
        <v>1.4488928432431221</v>
      </c>
    </row>
    <row r="8" spans="1:19" ht="14.25" x14ac:dyDescent="0.25">
      <c r="A8" s="57" t="s">
        <v>9</v>
      </c>
      <c r="B8" s="9"/>
      <c r="C8" s="9"/>
      <c r="D8" s="21"/>
      <c r="E8" s="20"/>
    </row>
    <row r="9" spans="1:19" ht="21" customHeight="1" x14ac:dyDescent="0.25">
      <c r="A9" s="7" t="s">
        <v>218</v>
      </c>
      <c r="B9" s="8">
        <v>103875172.90000001</v>
      </c>
      <c r="C9" s="8">
        <v>4047342.0399999944</v>
      </c>
      <c r="D9" s="8">
        <v>11230762.254000004</v>
      </c>
      <c r="E9" s="20">
        <v>2.7748488126296387</v>
      </c>
    </row>
    <row r="10" spans="1:19" ht="21" customHeight="1" x14ac:dyDescent="0.25">
      <c r="A10" s="7" t="s">
        <v>219</v>
      </c>
      <c r="B10" s="8">
        <v>10253177.200000003</v>
      </c>
      <c r="C10" s="8">
        <v>162460789.13</v>
      </c>
      <c r="D10" s="8">
        <v>230021677.34</v>
      </c>
      <c r="E10" s="20">
        <v>1.4158596580245479</v>
      </c>
    </row>
    <row r="12" spans="1:19" x14ac:dyDescent="0.25">
      <c r="B12" s="10"/>
      <c r="C12" s="10"/>
      <c r="D12" s="10"/>
    </row>
    <row r="14" spans="1:19" ht="36.75" customHeight="1" x14ac:dyDescent="0.25">
      <c r="A14" s="111" t="s">
        <v>325</v>
      </c>
      <c r="B14" s="111"/>
      <c r="C14" s="111"/>
      <c r="D14" s="111"/>
      <c r="E14" s="111"/>
      <c r="F14" s="30"/>
      <c r="G14" s="30"/>
      <c r="H14" s="30"/>
      <c r="I14" s="30"/>
      <c r="J14" s="30"/>
      <c r="K14" s="30"/>
      <c r="L14" s="22"/>
      <c r="M14" s="22"/>
      <c r="N14" s="22"/>
      <c r="O14" s="22"/>
      <c r="P14" s="22"/>
      <c r="Q14" s="22"/>
      <c r="S14" s="2"/>
    </row>
    <row r="15" spans="1:19" ht="36" customHeight="1" x14ac:dyDescent="0.25">
      <c r="A15" s="115" t="s">
        <v>324</v>
      </c>
      <c r="B15" s="115"/>
      <c r="C15" s="115"/>
      <c r="D15" s="115"/>
      <c r="E15" s="115"/>
      <c r="F15" s="30"/>
      <c r="G15" s="30"/>
      <c r="H15" s="30"/>
      <c r="I15" s="30"/>
      <c r="J15" s="30"/>
      <c r="K15" s="30"/>
      <c r="L15" s="22"/>
      <c r="M15" s="22"/>
      <c r="N15" s="22"/>
      <c r="O15" s="22"/>
      <c r="P15" s="22"/>
      <c r="Q15" s="22"/>
      <c r="S15" s="2"/>
    </row>
  </sheetData>
  <mergeCells count="5">
    <mergeCell ref="A14:E14"/>
    <mergeCell ref="A15:E15"/>
    <mergeCell ref="A2:E2"/>
    <mergeCell ref="A3:E3"/>
    <mergeCell ref="A4:E4"/>
  </mergeCells>
  <phoneticPr fontId="0" type="noConversion"/>
  <pageMargins left="0.62" right="0.18" top="1" bottom="0.61" header="0.5" footer="0.34"/>
  <pageSetup paperSize="9" firstPageNumber="341" orientation="portrait" useFirstPageNumber="1" horizontalDpi="1200" verticalDpi="1200" r:id="rId1"/>
  <headerFooter alignWithMargins="0">
    <oddFooter xml:space="preserve">&amp;L&amp;"GHEA Grapalat,Regular"&amp;8Հայաստանի Հանրապետության ֆինանսների նախարարություն&amp;R&amp;"GHEA Grapalat,Regular"&amp;8&amp;F  &amp;P էջ 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47"/>
  <sheetViews>
    <sheetView tabSelected="1" topLeftCell="A122" workbookViewId="0">
      <selection activeCell="B145" sqref="B145"/>
    </sheetView>
  </sheetViews>
  <sheetFormatPr defaultRowHeight="13.5" x14ac:dyDescent="0.25"/>
  <cols>
    <col min="1" max="1" width="41.28515625" style="30" customWidth="1"/>
    <col min="2" max="2" width="14.7109375" style="30" customWidth="1"/>
    <col min="3" max="3" width="15.28515625" style="30" customWidth="1"/>
    <col min="4" max="4" width="15.42578125" style="32" customWidth="1"/>
    <col min="5" max="5" width="12.28515625" style="32" customWidth="1"/>
    <col min="6" max="6" width="9.140625" style="1"/>
    <col min="7" max="7" width="14" style="1" bestFit="1" customWidth="1"/>
    <col min="8" max="16384" width="9.140625" style="1"/>
  </cols>
  <sheetData>
    <row r="1" spans="1:5" ht="16.5" x14ac:dyDescent="0.3">
      <c r="A1" s="116" t="s">
        <v>271</v>
      </c>
      <c r="B1" s="116"/>
      <c r="C1" s="116"/>
      <c r="D1" s="116"/>
      <c r="E1" s="116"/>
    </row>
    <row r="2" spans="1:5" ht="42" customHeight="1" x14ac:dyDescent="0.3">
      <c r="A2" s="113" t="s">
        <v>296</v>
      </c>
      <c r="B2" s="113"/>
      <c r="C2" s="113"/>
      <c r="D2" s="113"/>
      <c r="E2" s="113"/>
    </row>
    <row r="3" spans="1:5" x14ac:dyDescent="0.25">
      <c r="A3" s="117" t="s">
        <v>7</v>
      </c>
      <c r="B3" s="117"/>
      <c r="C3" s="117"/>
      <c r="D3" s="117"/>
      <c r="E3" s="117"/>
    </row>
    <row r="4" spans="1:5" s="43" customFormat="1" ht="14.25" x14ac:dyDescent="0.25">
      <c r="A4" s="5"/>
      <c r="B4" s="28"/>
      <c r="C4" s="28"/>
      <c r="D4" s="28"/>
      <c r="E4" s="28"/>
    </row>
    <row r="5" spans="1:5" s="43" customFormat="1" ht="78" customHeight="1" x14ac:dyDescent="0.2">
      <c r="A5" s="3" t="s">
        <v>220</v>
      </c>
      <c r="B5" s="4" t="s">
        <v>319</v>
      </c>
      <c r="C5" s="29" t="s">
        <v>320</v>
      </c>
      <c r="D5" s="4" t="s">
        <v>321</v>
      </c>
      <c r="E5" s="3" t="s">
        <v>322</v>
      </c>
    </row>
    <row r="6" spans="1:5" s="43" customFormat="1" ht="13.5" customHeight="1" x14ac:dyDescent="0.2">
      <c r="A6" s="3"/>
      <c r="B6" s="47"/>
      <c r="C6" s="46"/>
      <c r="D6" s="44"/>
      <c r="E6" s="45"/>
    </row>
    <row r="7" spans="1:5" s="61" customFormat="1" ht="14.25" x14ac:dyDescent="0.2">
      <c r="A7" s="59" t="s">
        <v>221</v>
      </c>
      <c r="B7" s="92">
        <v>114128350.10000001</v>
      </c>
      <c r="C7" s="92">
        <v>166508131.16999999</v>
      </c>
      <c r="D7" s="92">
        <v>241252439.59400001</v>
      </c>
      <c r="E7" s="93">
        <v>1.4488928432431221</v>
      </c>
    </row>
    <row r="8" spans="1:5" s="61" customFormat="1" x14ac:dyDescent="0.2">
      <c r="A8" s="74" t="s">
        <v>243</v>
      </c>
      <c r="B8" s="94"/>
      <c r="C8" s="94"/>
      <c r="D8" s="94"/>
      <c r="E8" s="95"/>
    </row>
    <row r="9" spans="1:5" s="61" customFormat="1" ht="20.25" customHeight="1" x14ac:dyDescent="0.2">
      <c r="A9" s="59" t="s">
        <v>222</v>
      </c>
      <c r="B9" s="92">
        <v>103875172.90000001</v>
      </c>
      <c r="C9" s="92">
        <v>4047342.0399999944</v>
      </c>
      <c r="D9" s="92">
        <v>11230762.254000004</v>
      </c>
      <c r="E9" s="93">
        <v>2.7748488126296387</v>
      </c>
    </row>
    <row r="10" spans="1:5" s="61" customFormat="1" x14ac:dyDescent="0.2">
      <c r="A10" s="74" t="s">
        <v>243</v>
      </c>
      <c r="B10" s="94"/>
      <c r="C10" s="94"/>
      <c r="D10" s="94"/>
      <c r="E10" s="95"/>
    </row>
    <row r="11" spans="1:5" s="61" customFormat="1" ht="19.5" customHeight="1" x14ac:dyDescent="0.2">
      <c r="A11" s="59" t="s">
        <v>244</v>
      </c>
      <c r="B11" s="92">
        <v>38345993.5</v>
      </c>
      <c r="C11" s="92">
        <v>1344421.7999999998</v>
      </c>
      <c r="D11" s="92">
        <v>13910071.699999999</v>
      </c>
      <c r="E11" s="93">
        <v>10.346508588301678</v>
      </c>
    </row>
    <row r="12" spans="1:5" s="61" customFormat="1" x14ac:dyDescent="0.2">
      <c r="A12" s="74" t="s">
        <v>243</v>
      </c>
      <c r="B12" s="94"/>
      <c r="C12" s="94"/>
      <c r="D12" s="94"/>
      <c r="E12" s="95"/>
    </row>
    <row r="13" spans="1:5" s="61" customFormat="1" ht="67.5" customHeight="1" x14ac:dyDescent="0.2">
      <c r="A13" s="59" t="s">
        <v>223</v>
      </c>
      <c r="B13" s="92">
        <v>39990833.5</v>
      </c>
      <c r="C13" s="92">
        <v>2989261.8</v>
      </c>
      <c r="D13" s="92">
        <v>15554911.699999999</v>
      </c>
      <c r="E13" s="93">
        <v>5.2035963193320844</v>
      </c>
    </row>
    <row r="14" spans="1:5" s="61" customFormat="1" ht="21" customHeight="1" x14ac:dyDescent="0.2">
      <c r="A14" s="74" t="s">
        <v>245</v>
      </c>
      <c r="B14" s="94">
        <v>39990833.5</v>
      </c>
      <c r="C14" s="94">
        <v>2989261.8</v>
      </c>
      <c r="D14" s="94">
        <v>15554911.699999999</v>
      </c>
      <c r="E14" s="95">
        <v>5.2035963193320844</v>
      </c>
    </row>
    <row r="15" spans="1:5" s="61" customFormat="1" x14ac:dyDescent="0.2">
      <c r="A15" s="74" t="s">
        <v>166</v>
      </c>
      <c r="B15" s="94"/>
      <c r="C15" s="94"/>
      <c r="D15" s="94"/>
      <c r="E15" s="95"/>
    </row>
    <row r="16" spans="1:5" s="61" customFormat="1" ht="21" customHeight="1" x14ac:dyDescent="0.2">
      <c r="A16" s="74" t="s">
        <v>224</v>
      </c>
      <c r="B16" s="94">
        <v>40000000</v>
      </c>
      <c r="C16" s="94">
        <v>3000000</v>
      </c>
      <c r="D16" s="94">
        <v>15565650</v>
      </c>
      <c r="E16" s="96">
        <v>5.1885500000000002</v>
      </c>
    </row>
    <row r="17" spans="1:5" s="61" customFormat="1" ht="20.25" customHeight="1" x14ac:dyDescent="0.2">
      <c r="A17" s="74" t="s">
        <v>225</v>
      </c>
      <c r="B17" s="94">
        <v>-9166.5</v>
      </c>
      <c r="C17" s="94">
        <v>-10738.2</v>
      </c>
      <c r="D17" s="97">
        <v>-10738.3</v>
      </c>
      <c r="E17" s="96">
        <v>1.0000093125477267</v>
      </c>
    </row>
    <row r="18" spans="1:5" s="61" customFormat="1" ht="34.5" customHeight="1" x14ac:dyDescent="0.2">
      <c r="A18" s="59" t="s">
        <v>226</v>
      </c>
      <c r="B18" s="47">
        <v>-1644840</v>
      </c>
      <c r="C18" s="47">
        <v>-1644840</v>
      </c>
      <c r="D18" s="47">
        <v>-1644840</v>
      </c>
      <c r="E18" s="45">
        <v>1</v>
      </c>
    </row>
    <row r="19" spans="1:5" s="61" customFormat="1" ht="18" customHeight="1" x14ac:dyDescent="0.2">
      <c r="A19" s="74" t="s">
        <v>245</v>
      </c>
      <c r="B19" s="97">
        <v>-1644840</v>
      </c>
      <c r="C19" s="97">
        <v>-1644840</v>
      </c>
      <c r="D19" s="97">
        <v>-1644840</v>
      </c>
      <c r="E19" s="96">
        <v>1</v>
      </c>
    </row>
    <row r="20" spans="1:5" s="61" customFormat="1" ht="14.25" x14ac:dyDescent="0.2">
      <c r="A20" s="74" t="s">
        <v>166</v>
      </c>
      <c r="B20" s="92"/>
      <c r="C20" s="92"/>
      <c r="D20" s="92"/>
      <c r="E20" s="96"/>
    </row>
    <row r="21" spans="1:5" s="61" customFormat="1" ht="33" customHeight="1" x14ac:dyDescent="0.2">
      <c r="A21" s="74" t="s">
        <v>246</v>
      </c>
      <c r="B21" s="94">
        <v>-1644840</v>
      </c>
      <c r="C21" s="94">
        <v>-1644840</v>
      </c>
      <c r="D21" s="94">
        <v>-1644840</v>
      </c>
      <c r="E21" s="95">
        <v>1</v>
      </c>
    </row>
    <row r="22" spans="1:5" s="61" customFormat="1" ht="18.75" customHeight="1" x14ac:dyDescent="0.2">
      <c r="A22" s="59" t="s">
        <v>248</v>
      </c>
      <c r="B22" s="47">
        <v>65529179.399999999</v>
      </c>
      <c r="C22" s="47">
        <v>2702920.2399999946</v>
      </c>
      <c r="D22" s="47">
        <v>-2679309.4459999949</v>
      </c>
      <c r="E22" s="45">
        <v>-0.9912647093130651</v>
      </c>
    </row>
    <row r="23" spans="1:5" s="61" customFormat="1" ht="18.75" customHeight="1" x14ac:dyDescent="0.2">
      <c r="A23" s="74" t="s">
        <v>243</v>
      </c>
      <c r="B23" s="92"/>
      <c r="C23" s="92"/>
      <c r="D23" s="92"/>
      <c r="E23" s="96"/>
    </row>
    <row r="24" spans="1:5" s="61" customFormat="1" ht="31.5" customHeight="1" x14ac:dyDescent="0.2">
      <c r="A24" s="59" t="s">
        <v>297</v>
      </c>
      <c r="B24" s="92">
        <v>0</v>
      </c>
      <c r="C24" s="92">
        <v>19593800</v>
      </c>
      <c r="D24" s="92">
        <v>19593951.600000001</v>
      </c>
      <c r="E24" s="45">
        <v>1.0000077371413407</v>
      </c>
    </row>
    <row r="25" spans="1:5" s="61" customFormat="1" ht="34.5" customHeight="1" x14ac:dyDescent="0.2">
      <c r="A25" s="74" t="s">
        <v>298</v>
      </c>
      <c r="B25" s="92">
        <v>0</v>
      </c>
      <c r="C25" s="97">
        <v>19593800</v>
      </c>
      <c r="D25" s="97">
        <v>19593951.600000001</v>
      </c>
      <c r="E25" s="95">
        <v>1.0000077371413407</v>
      </c>
    </row>
    <row r="26" spans="1:5" s="61" customFormat="1" ht="36.75" customHeight="1" x14ac:dyDescent="0.2">
      <c r="A26" s="74" t="s">
        <v>299</v>
      </c>
      <c r="B26" s="92"/>
      <c r="C26" s="97">
        <v>19593800</v>
      </c>
      <c r="D26" s="97">
        <v>19593951.600000001</v>
      </c>
      <c r="E26" s="95">
        <v>1.0000077371413407</v>
      </c>
    </row>
    <row r="27" spans="1:5" s="61" customFormat="1" ht="32.25" customHeight="1" x14ac:dyDescent="0.2">
      <c r="A27" s="59" t="s">
        <v>249</v>
      </c>
      <c r="B27" s="92">
        <v>0</v>
      </c>
      <c r="C27" s="92">
        <v>-20804500</v>
      </c>
      <c r="D27" s="92">
        <v>-20804500</v>
      </c>
      <c r="E27" s="45">
        <v>1</v>
      </c>
    </row>
    <row r="28" spans="1:5" s="61" customFormat="1" ht="21.75" customHeight="1" x14ac:dyDescent="0.2">
      <c r="A28" s="74" t="s">
        <v>300</v>
      </c>
      <c r="B28" s="97">
        <v>0</v>
      </c>
      <c r="C28" s="97">
        <v>-10715900</v>
      </c>
      <c r="D28" s="97">
        <v>-10715900</v>
      </c>
      <c r="E28" s="95">
        <v>1</v>
      </c>
    </row>
    <row r="29" spans="1:5" s="61" customFormat="1" ht="30.75" customHeight="1" x14ac:dyDescent="0.2">
      <c r="A29" s="74" t="s">
        <v>299</v>
      </c>
      <c r="B29" s="97">
        <v>0</v>
      </c>
      <c r="C29" s="97">
        <v>-10715900</v>
      </c>
      <c r="D29" s="97">
        <v>-10715900</v>
      </c>
      <c r="E29" s="95">
        <v>1</v>
      </c>
    </row>
    <row r="30" spans="1:5" s="61" customFormat="1" ht="27" x14ac:dyDescent="0.2">
      <c r="A30" s="74" t="s">
        <v>317</v>
      </c>
      <c r="B30" s="97">
        <v>0</v>
      </c>
      <c r="C30" s="97">
        <v>-5422500</v>
      </c>
      <c r="D30" s="97">
        <v>-5422500</v>
      </c>
      <c r="E30" s="95">
        <v>1</v>
      </c>
    </row>
    <row r="31" spans="1:5" s="61" customFormat="1" ht="33" customHeight="1" x14ac:dyDescent="0.2">
      <c r="A31" s="74" t="s">
        <v>299</v>
      </c>
      <c r="B31" s="97"/>
      <c r="C31" s="97">
        <v>-5422500</v>
      </c>
      <c r="D31" s="97">
        <v>-5422500</v>
      </c>
      <c r="E31" s="95">
        <v>1</v>
      </c>
    </row>
    <row r="32" spans="1:5" s="61" customFormat="1" ht="23.25" customHeight="1" x14ac:dyDescent="0.2">
      <c r="A32" s="74" t="s">
        <v>301</v>
      </c>
      <c r="B32" s="97">
        <v>0</v>
      </c>
      <c r="C32" s="97">
        <v>-1546300</v>
      </c>
      <c r="D32" s="97">
        <v>-1546300</v>
      </c>
      <c r="E32" s="95">
        <v>1</v>
      </c>
    </row>
    <row r="33" spans="1:5" s="61" customFormat="1" ht="27" x14ac:dyDescent="0.2">
      <c r="A33" s="74" t="s">
        <v>299</v>
      </c>
      <c r="B33" s="97"/>
      <c r="C33" s="97">
        <v>-1546300</v>
      </c>
      <c r="D33" s="97">
        <v>-1546300</v>
      </c>
      <c r="E33" s="95">
        <v>1</v>
      </c>
    </row>
    <row r="34" spans="1:5" s="61" customFormat="1" ht="19.5" customHeight="1" x14ac:dyDescent="0.2">
      <c r="A34" s="74" t="s">
        <v>318</v>
      </c>
      <c r="B34" s="97">
        <v>0</v>
      </c>
      <c r="C34" s="97">
        <v>-1580600</v>
      </c>
      <c r="D34" s="97">
        <v>-1580600</v>
      </c>
      <c r="E34" s="95">
        <v>1</v>
      </c>
    </row>
    <row r="35" spans="1:5" s="61" customFormat="1" ht="35.25" customHeight="1" x14ac:dyDescent="0.2">
      <c r="A35" s="74" t="s">
        <v>299</v>
      </c>
      <c r="B35" s="97"/>
      <c r="C35" s="97">
        <v>-1580600</v>
      </c>
      <c r="D35" s="97">
        <v>-1580600</v>
      </c>
      <c r="E35" s="95">
        <v>1</v>
      </c>
    </row>
    <row r="36" spans="1:5" s="61" customFormat="1" ht="18.75" customHeight="1" x14ac:dyDescent="0.2">
      <c r="A36" s="74" t="s">
        <v>302</v>
      </c>
      <c r="B36" s="97">
        <v>0</v>
      </c>
      <c r="C36" s="97">
        <v>-328500</v>
      </c>
      <c r="D36" s="97">
        <v>-328500</v>
      </c>
      <c r="E36" s="95">
        <v>1</v>
      </c>
    </row>
    <row r="37" spans="1:5" s="61" customFormat="1" ht="34.5" customHeight="1" x14ac:dyDescent="0.2">
      <c r="A37" s="74" t="s">
        <v>299</v>
      </c>
      <c r="B37" s="97"/>
      <c r="C37" s="97">
        <v>-328500</v>
      </c>
      <c r="D37" s="97">
        <v>-328500</v>
      </c>
      <c r="E37" s="95">
        <v>1</v>
      </c>
    </row>
    <row r="38" spans="1:5" s="61" customFormat="1" ht="18" customHeight="1" x14ac:dyDescent="0.2">
      <c r="A38" s="74" t="s">
        <v>305</v>
      </c>
      <c r="B38" s="97">
        <v>0</v>
      </c>
      <c r="C38" s="97">
        <v>-1210700</v>
      </c>
      <c r="D38" s="97">
        <v>-1210700</v>
      </c>
      <c r="E38" s="95">
        <v>1</v>
      </c>
    </row>
    <row r="39" spans="1:5" s="61" customFormat="1" ht="21.75" customHeight="1" x14ac:dyDescent="0.2">
      <c r="A39" s="74" t="s">
        <v>312</v>
      </c>
      <c r="B39" s="97">
        <v>0</v>
      </c>
      <c r="C39" s="97">
        <v>-1210700</v>
      </c>
      <c r="D39" s="97">
        <v>-1210700</v>
      </c>
      <c r="E39" s="95">
        <v>1</v>
      </c>
    </row>
    <row r="40" spans="1:5" s="61" customFormat="1" ht="51" customHeight="1" x14ac:dyDescent="0.2">
      <c r="A40" s="59" t="s">
        <v>291</v>
      </c>
      <c r="B40" s="47">
        <v>44198720.5</v>
      </c>
      <c r="C40" s="47">
        <v>46454084.539999999</v>
      </c>
      <c r="D40" s="47">
        <v>41149241.090000004</v>
      </c>
      <c r="E40" s="45">
        <v>0.88580458526887595</v>
      </c>
    </row>
    <row r="41" spans="1:5" s="61" customFormat="1" ht="35.25" customHeight="1" x14ac:dyDescent="0.2">
      <c r="A41" s="59" t="s">
        <v>227</v>
      </c>
      <c r="B41" s="92">
        <v>-6021216.5999999996</v>
      </c>
      <c r="C41" s="92">
        <v>-25691747.799999997</v>
      </c>
      <c r="D41" s="92">
        <v>-23660720</v>
      </c>
      <c r="E41" s="45">
        <v>0.92094629700514197</v>
      </c>
    </row>
    <row r="42" spans="1:5" s="61" customFormat="1" ht="89.25" customHeight="1" x14ac:dyDescent="0.2">
      <c r="A42" s="74" t="s">
        <v>292</v>
      </c>
      <c r="B42" s="97">
        <v>-5288762.5</v>
      </c>
      <c r="C42" s="97">
        <v>-5336426.5</v>
      </c>
      <c r="D42" s="97">
        <v>-3984027.3</v>
      </c>
      <c r="E42" s="96">
        <v>0.74657213024483704</v>
      </c>
    </row>
    <row r="43" spans="1:5" s="61" customFormat="1" ht="90.75" customHeight="1" x14ac:dyDescent="0.2">
      <c r="A43" s="74" t="s">
        <v>263</v>
      </c>
      <c r="B43" s="97">
        <v>-732454.1</v>
      </c>
      <c r="C43" s="97">
        <v>-732454.1</v>
      </c>
      <c r="D43" s="97">
        <v>-136211.99</v>
      </c>
      <c r="E43" s="96">
        <v>0.185966588213514</v>
      </c>
    </row>
    <row r="44" spans="1:5" s="61" customFormat="1" ht="31.5" customHeight="1" x14ac:dyDescent="0.2">
      <c r="A44" s="74" t="s">
        <v>264</v>
      </c>
      <c r="B44" s="97">
        <v>0</v>
      </c>
      <c r="C44" s="97">
        <v>-3991584</v>
      </c>
      <c r="D44" s="97">
        <v>-3991584</v>
      </c>
      <c r="E44" s="96">
        <v>1</v>
      </c>
    </row>
    <row r="45" spans="1:5" s="61" customFormat="1" ht="23.25" customHeight="1" x14ac:dyDescent="0.2">
      <c r="A45" s="74" t="s">
        <v>245</v>
      </c>
      <c r="B45" s="97">
        <v>0</v>
      </c>
      <c r="C45" s="97">
        <v>-3991584</v>
      </c>
      <c r="D45" s="97">
        <v>-3991584</v>
      </c>
      <c r="E45" s="96">
        <v>1</v>
      </c>
    </row>
    <row r="46" spans="1:5" s="61" customFormat="1" ht="16.5" customHeight="1" x14ac:dyDescent="0.2">
      <c r="A46" s="74" t="s">
        <v>265</v>
      </c>
      <c r="B46" s="97">
        <v>0</v>
      </c>
      <c r="C46" s="97">
        <v>-309841</v>
      </c>
      <c r="D46" s="97">
        <v>-309841</v>
      </c>
      <c r="E46" s="96">
        <v>1</v>
      </c>
    </row>
    <row r="47" spans="1:5" s="61" customFormat="1" ht="19.5" customHeight="1" x14ac:dyDescent="0.2">
      <c r="A47" s="74" t="s">
        <v>245</v>
      </c>
      <c r="B47" s="97">
        <v>0</v>
      </c>
      <c r="C47" s="97">
        <v>-309841</v>
      </c>
      <c r="D47" s="97">
        <v>-309841</v>
      </c>
      <c r="E47" s="96">
        <v>1</v>
      </c>
    </row>
    <row r="48" spans="1:5" s="61" customFormat="1" ht="66" customHeight="1" x14ac:dyDescent="0.2">
      <c r="A48" s="74" t="s">
        <v>303</v>
      </c>
      <c r="B48" s="97">
        <v>0</v>
      </c>
      <c r="C48" s="97">
        <v>-477711.2</v>
      </c>
      <c r="D48" s="97">
        <v>-395324.71</v>
      </c>
      <c r="E48" s="96">
        <v>0.82753912824317288</v>
      </c>
    </row>
    <row r="49" spans="1:7" s="61" customFormat="1" ht="18.75" customHeight="1" x14ac:dyDescent="0.2">
      <c r="A49" s="74" t="s">
        <v>245</v>
      </c>
      <c r="B49" s="97"/>
      <c r="C49" s="97">
        <v>-477711.2</v>
      </c>
      <c r="D49" s="97">
        <v>-395324.71</v>
      </c>
      <c r="E49" s="96">
        <v>0.82753912824317288</v>
      </c>
    </row>
    <row r="50" spans="1:7" s="61" customFormat="1" ht="70.5" customHeight="1" x14ac:dyDescent="0.2">
      <c r="A50" s="74" t="s">
        <v>304</v>
      </c>
      <c r="B50" s="97"/>
      <c r="C50" s="97">
        <v>-10000000</v>
      </c>
      <c r="D50" s="97">
        <v>-10000000</v>
      </c>
      <c r="E50" s="96">
        <v>1</v>
      </c>
    </row>
    <row r="51" spans="1:7" s="61" customFormat="1" ht="22.5" customHeight="1" x14ac:dyDescent="0.2">
      <c r="A51" s="74" t="s">
        <v>245</v>
      </c>
      <c r="B51" s="97"/>
      <c r="C51" s="97">
        <v>-10000000</v>
      </c>
      <c r="D51" s="97">
        <v>-10000000</v>
      </c>
      <c r="E51" s="96">
        <v>1</v>
      </c>
    </row>
    <row r="52" spans="1:7" s="61" customFormat="1" ht="22.5" customHeight="1" x14ac:dyDescent="0.2">
      <c r="A52" s="74" t="s">
        <v>313</v>
      </c>
      <c r="B52" s="97"/>
      <c r="C52" s="97">
        <v>-4755000</v>
      </c>
      <c r="D52" s="97">
        <v>-4755000</v>
      </c>
      <c r="E52" s="96">
        <v>1</v>
      </c>
    </row>
    <row r="53" spans="1:7" s="61" customFormat="1" ht="22.5" customHeight="1" x14ac:dyDescent="0.2">
      <c r="A53" s="74" t="s">
        <v>245</v>
      </c>
      <c r="B53" s="97"/>
      <c r="C53" s="97">
        <v>-4755000</v>
      </c>
      <c r="D53" s="97">
        <v>-4755000</v>
      </c>
      <c r="E53" s="96">
        <v>1</v>
      </c>
    </row>
    <row r="54" spans="1:7" s="61" customFormat="1" ht="22.5" customHeight="1" x14ac:dyDescent="0.2">
      <c r="A54" s="74" t="s">
        <v>316</v>
      </c>
      <c r="B54" s="97"/>
      <c r="C54" s="97">
        <v>-88731</v>
      </c>
      <c r="D54" s="97">
        <v>-88731</v>
      </c>
      <c r="E54" s="96">
        <v>1</v>
      </c>
    </row>
    <row r="55" spans="1:7" s="61" customFormat="1" ht="22.5" customHeight="1" x14ac:dyDescent="0.2">
      <c r="A55" s="74" t="s">
        <v>245</v>
      </c>
      <c r="B55" s="97"/>
      <c r="C55" s="97">
        <v>-88731</v>
      </c>
      <c r="D55" s="97">
        <v>-88731</v>
      </c>
      <c r="E55" s="96">
        <v>1</v>
      </c>
    </row>
    <row r="56" spans="1:7" s="61" customFormat="1" ht="51" customHeight="1" x14ac:dyDescent="0.2">
      <c r="A56" s="59" t="s">
        <v>228</v>
      </c>
      <c r="B56" s="98">
        <v>27351675.5</v>
      </c>
      <c r="C56" s="98">
        <v>28741177.399999999</v>
      </c>
      <c r="D56" s="98">
        <v>29090298.864</v>
      </c>
      <c r="E56" s="99">
        <v>1.0121470828818586</v>
      </c>
      <c r="G56" s="109"/>
    </row>
    <row r="57" spans="1:7" s="61" customFormat="1" x14ac:dyDescent="0.2">
      <c r="A57" s="74" t="s">
        <v>166</v>
      </c>
      <c r="B57" s="100"/>
      <c r="C57" s="100"/>
      <c r="D57" s="100"/>
      <c r="E57" s="96"/>
    </row>
    <row r="58" spans="1:7" s="61" customFormat="1" ht="21" customHeight="1" x14ac:dyDescent="0.2">
      <c r="A58" s="101" t="s">
        <v>235</v>
      </c>
      <c r="B58" s="100">
        <v>62753.599999999999</v>
      </c>
      <c r="C58" s="100">
        <v>62753.599999999999</v>
      </c>
      <c r="D58" s="100">
        <v>62753.572</v>
      </c>
      <c r="E58" s="102">
        <f>D58/C58</f>
        <v>0.99999955381045869</v>
      </c>
    </row>
    <row r="59" spans="1:7" s="61" customFormat="1" ht="21.75" customHeight="1" x14ac:dyDescent="0.2">
      <c r="A59" s="101" t="s">
        <v>236</v>
      </c>
      <c r="B59" s="100">
        <v>1490543.9</v>
      </c>
      <c r="C59" s="100">
        <v>1490543.9</v>
      </c>
      <c r="D59" s="100">
        <v>1612152.496</v>
      </c>
      <c r="E59" s="102">
        <f t="shared" ref="E59:E86" si="0">D59/C59</f>
        <v>1.081586725489937</v>
      </c>
    </row>
    <row r="60" spans="1:7" s="61" customFormat="1" ht="27" x14ac:dyDescent="0.2">
      <c r="A60" s="101" t="s">
        <v>237</v>
      </c>
      <c r="B60" s="100">
        <v>305176.59999999998</v>
      </c>
      <c r="C60" s="100">
        <v>305176.59999999998</v>
      </c>
      <c r="D60" s="100">
        <v>330618.20699999999</v>
      </c>
      <c r="E60" s="102">
        <f t="shared" si="0"/>
        <v>1.0833668341543881</v>
      </c>
    </row>
    <row r="61" spans="1:7" s="61" customFormat="1" ht="24" customHeight="1" x14ac:dyDescent="0.2">
      <c r="A61" s="101" t="s">
        <v>238</v>
      </c>
      <c r="B61" s="100">
        <v>702636.5</v>
      </c>
      <c r="C61" s="100">
        <v>702636.5</v>
      </c>
      <c r="D61" s="100">
        <v>759549.71600000001</v>
      </c>
      <c r="E61" s="102">
        <f t="shared" si="0"/>
        <v>1.0809995153966525</v>
      </c>
    </row>
    <row r="62" spans="1:7" s="61" customFormat="1" ht="27" x14ac:dyDescent="0.2">
      <c r="A62" s="101" t="s">
        <v>252</v>
      </c>
      <c r="B62" s="100">
        <v>322179</v>
      </c>
      <c r="C62" s="100">
        <v>322179</v>
      </c>
      <c r="D62" s="100">
        <v>328008.66100000002</v>
      </c>
      <c r="E62" s="102">
        <f t="shared" si="0"/>
        <v>1.0180944785352242</v>
      </c>
    </row>
    <row r="63" spans="1:7" s="61" customFormat="1" ht="27.75" customHeight="1" x14ac:dyDescent="0.2">
      <c r="A63" s="101" t="s">
        <v>253</v>
      </c>
      <c r="B63" s="100">
        <v>61817.2</v>
      </c>
      <c r="C63" s="100">
        <v>61817.2</v>
      </c>
      <c r="D63" s="100">
        <v>71679.274000000005</v>
      </c>
      <c r="E63" s="102">
        <f t="shared" si="0"/>
        <v>1.1595360838083901</v>
      </c>
    </row>
    <row r="64" spans="1:7" s="61" customFormat="1" ht="27.75" customHeight="1" x14ac:dyDescent="0.2">
      <c r="A64" s="101" t="s">
        <v>247</v>
      </c>
      <c r="B64" s="100">
        <v>233312.4</v>
      </c>
      <c r="C64" s="100">
        <v>233312.4</v>
      </c>
      <c r="D64" s="100">
        <v>233312.44200000001</v>
      </c>
      <c r="E64" s="102">
        <f t="shared" si="0"/>
        <v>1.00000018001615</v>
      </c>
    </row>
    <row r="65" spans="1:5" s="61" customFormat="1" ht="27.75" customHeight="1" x14ac:dyDescent="0.2">
      <c r="A65" s="101" t="s">
        <v>255</v>
      </c>
      <c r="B65" s="100">
        <v>2780.4</v>
      </c>
      <c r="C65" s="100">
        <v>2780.4</v>
      </c>
      <c r="D65" s="100">
        <v>386454.4</v>
      </c>
      <c r="E65" s="102">
        <f t="shared" si="0"/>
        <v>138.99237519781326</v>
      </c>
    </row>
    <row r="66" spans="1:5" s="61" customFormat="1" ht="27.75" customHeight="1" x14ac:dyDescent="0.2">
      <c r="A66" s="101" t="s">
        <v>258</v>
      </c>
      <c r="B66" s="103">
        <v>498395.2</v>
      </c>
      <c r="C66" s="100">
        <v>403263.9</v>
      </c>
      <c r="D66" s="100">
        <v>403263.93699999998</v>
      </c>
      <c r="E66" s="102">
        <f t="shared" si="0"/>
        <v>1.0000000917513319</v>
      </c>
    </row>
    <row r="67" spans="1:5" s="61" customFormat="1" ht="27.75" customHeight="1" x14ac:dyDescent="0.2">
      <c r="A67" s="101" t="s">
        <v>256</v>
      </c>
      <c r="B67" s="103">
        <v>343850.9</v>
      </c>
      <c r="C67" s="100">
        <v>343850.9</v>
      </c>
      <c r="D67" s="100">
        <v>343850.95799999998</v>
      </c>
      <c r="E67" s="102">
        <f t="shared" si="0"/>
        <v>1.0000001686777611</v>
      </c>
    </row>
    <row r="68" spans="1:5" s="61" customFormat="1" ht="27.75" customHeight="1" x14ac:dyDescent="0.2">
      <c r="A68" s="101" t="s">
        <v>275</v>
      </c>
      <c r="B68" s="103">
        <v>756892.7</v>
      </c>
      <c r="C68" s="100">
        <v>756892.7</v>
      </c>
      <c r="D68" s="100">
        <v>756892.74800000002</v>
      </c>
      <c r="E68" s="102">
        <f t="shared" si="0"/>
        <v>1.0000000634171793</v>
      </c>
    </row>
    <row r="69" spans="1:5" s="61" customFormat="1" ht="27.75" customHeight="1" x14ac:dyDescent="0.2">
      <c r="A69" s="101" t="s">
        <v>276</v>
      </c>
      <c r="B69" s="103">
        <v>1031766.2</v>
      </c>
      <c r="C69" s="100">
        <v>1031766.2</v>
      </c>
      <c r="D69" s="100">
        <v>515883.07699999999</v>
      </c>
      <c r="E69" s="102">
        <f t="shared" si="0"/>
        <v>0.4999999777081281</v>
      </c>
    </row>
    <row r="70" spans="1:5" s="61" customFormat="1" ht="32.25" customHeight="1" x14ac:dyDescent="0.2">
      <c r="A70" s="101" t="s">
        <v>277</v>
      </c>
      <c r="B70" s="103">
        <v>29810.3</v>
      </c>
      <c r="C70" s="100">
        <v>29810.3</v>
      </c>
      <c r="D70" s="100">
        <v>30539.32</v>
      </c>
      <c r="E70" s="102">
        <f t="shared" si="0"/>
        <v>1.0244553057164805</v>
      </c>
    </row>
    <row r="71" spans="1:5" s="61" customFormat="1" ht="27.75" customHeight="1" x14ac:dyDescent="0.2">
      <c r="A71" s="101" t="s">
        <v>267</v>
      </c>
      <c r="B71" s="100">
        <v>1109509.1000000001</v>
      </c>
      <c r="C71" s="100">
        <v>1109509.1000000001</v>
      </c>
      <c r="D71" s="100">
        <v>1109509.1000000001</v>
      </c>
      <c r="E71" s="102">
        <f t="shared" si="0"/>
        <v>1</v>
      </c>
    </row>
    <row r="72" spans="1:5" s="61" customFormat="1" ht="27.75" customHeight="1" x14ac:dyDescent="0.2">
      <c r="A72" s="101" t="s">
        <v>259</v>
      </c>
      <c r="B72" s="100">
        <v>411210</v>
      </c>
      <c r="C72" s="100">
        <v>411210</v>
      </c>
      <c r="D72" s="100">
        <v>478980</v>
      </c>
      <c r="E72" s="102">
        <f t="shared" si="0"/>
        <v>1.164806303348654</v>
      </c>
    </row>
    <row r="73" spans="1:5" s="61" customFormat="1" ht="27.75" customHeight="1" x14ac:dyDescent="0.2">
      <c r="A73" s="101" t="s">
        <v>260</v>
      </c>
      <c r="B73" s="100">
        <v>1644840</v>
      </c>
      <c r="C73" s="100">
        <v>1644840</v>
      </c>
      <c r="D73" s="100">
        <v>1925136.2109999999</v>
      </c>
      <c r="E73" s="102">
        <f t="shared" si="0"/>
        <v>1.170409408209917</v>
      </c>
    </row>
    <row r="74" spans="1:5" s="61" customFormat="1" ht="27.75" customHeight="1" x14ac:dyDescent="0.2">
      <c r="A74" s="101" t="s">
        <v>261</v>
      </c>
      <c r="B74" s="100">
        <v>10181.799999999999</v>
      </c>
      <c r="C74" s="100">
        <v>10181.799999999999</v>
      </c>
      <c r="D74" s="100">
        <v>10181.822</v>
      </c>
      <c r="E74" s="102">
        <f t="shared" si="0"/>
        <v>1.0000021607181442</v>
      </c>
    </row>
    <row r="75" spans="1:5" s="61" customFormat="1" ht="29.25" customHeight="1" x14ac:dyDescent="0.2">
      <c r="A75" s="101" t="s">
        <v>278</v>
      </c>
      <c r="B75" s="100">
        <v>129791.8</v>
      </c>
      <c r="C75" s="100">
        <v>0</v>
      </c>
      <c r="D75" s="100">
        <v>0</v>
      </c>
      <c r="E75" s="102"/>
    </row>
    <row r="76" spans="1:5" s="61" customFormat="1" ht="20.25" customHeight="1" x14ac:dyDescent="0.2">
      <c r="A76" s="101" t="s">
        <v>254</v>
      </c>
      <c r="B76" s="100">
        <v>616.9</v>
      </c>
      <c r="C76" s="100">
        <v>616.9</v>
      </c>
      <c r="D76" s="100">
        <v>0</v>
      </c>
      <c r="E76" s="102"/>
    </row>
    <row r="77" spans="1:5" s="61" customFormat="1" ht="49.5" customHeight="1" x14ac:dyDescent="0.2">
      <c r="A77" s="101" t="s">
        <v>268</v>
      </c>
      <c r="B77" s="100">
        <v>321654.59999999998</v>
      </c>
      <c r="C77" s="100">
        <v>321654.59999999998</v>
      </c>
      <c r="D77" s="100">
        <v>321654.70600000001</v>
      </c>
      <c r="E77" s="102">
        <f t="shared" si="0"/>
        <v>1.0000003295460411</v>
      </c>
    </row>
    <row r="78" spans="1:5" s="61" customFormat="1" ht="51.75" customHeight="1" x14ac:dyDescent="0.2">
      <c r="A78" s="101" t="s">
        <v>279</v>
      </c>
      <c r="B78" s="103">
        <v>278400.59999999998</v>
      </c>
      <c r="C78" s="100">
        <v>278400.59999999998</v>
      </c>
      <c r="D78" s="100">
        <v>278400.41499999998</v>
      </c>
      <c r="E78" s="102">
        <f t="shared" si="0"/>
        <v>0.99999933548993791</v>
      </c>
    </row>
    <row r="79" spans="1:5" s="61" customFormat="1" ht="96.75" customHeight="1" x14ac:dyDescent="0.2">
      <c r="A79" s="101" t="s">
        <v>262</v>
      </c>
      <c r="B79" s="100">
        <v>10571428.6</v>
      </c>
      <c r="C79" s="100">
        <v>10571428.6</v>
      </c>
      <c r="D79" s="100">
        <v>10571428.572000001</v>
      </c>
      <c r="E79" s="102">
        <f t="shared" si="0"/>
        <v>0.99999999735135148</v>
      </c>
    </row>
    <row r="80" spans="1:5" s="61" customFormat="1" ht="19.5" customHeight="1" x14ac:dyDescent="0.2">
      <c r="A80" s="74" t="s">
        <v>280</v>
      </c>
      <c r="B80" s="103">
        <v>3153585.9</v>
      </c>
      <c r="C80" s="100">
        <v>3153585.9</v>
      </c>
      <c r="D80" s="100">
        <v>3403015.7719999999</v>
      </c>
      <c r="E80" s="102">
        <f t="shared" si="0"/>
        <v>1.0790940471924357</v>
      </c>
    </row>
    <row r="81" spans="1:5" s="61" customFormat="1" ht="51" customHeight="1" x14ac:dyDescent="0.2">
      <c r="A81" s="101" t="s">
        <v>281</v>
      </c>
      <c r="B81" s="100">
        <v>200000</v>
      </c>
      <c r="C81" s="100">
        <v>200000</v>
      </c>
      <c r="D81" s="100">
        <v>200000</v>
      </c>
      <c r="E81" s="102">
        <f t="shared" si="0"/>
        <v>1</v>
      </c>
    </row>
    <row r="82" spans="1:5" s="61" customFormat="1" ht="18" customHeight="1" x14ac:dyDescent="0.2">
      <c r="A82" s="101" t="s">
        <v>266</v>
      </c>
      <c r="B82" s="100">
        <v>23341.3</v>
      </c>
      <c r="C82" s="100">
        <v>23341.3</v>
      </c>
      <c r="D82" s="100">
        <v>0</v>
      </c>
      <c r="E82" s="102"/>
    </row>
    <row r="83" spans="1:5" s="61" customFormat="1" ht="18" customHeight="1" x14ac:dyDescent="0.2">
      <c r="A83" s="74" t="s">
        <v>270</v>
      </c>
      <c r="B83" s="100">
        <v>0</v>
      </c>
      <c r="C83" s="100">
        <v>309841</v>
      </c>
      <c r="D83" s="100">
        <v>165205.01</v>
      </c>
      <c r="E83" s="102">
        <f t="shared" si="0"/>
        <v>0.5331928634364077</v>
      </c>
    </row>
    <row r="84" spans="1:5" s="61" customFormat="1" ht="27" x14ac:dyDescent="0.2">
      <c r="A84" s="74" t="s">
        <v>269</v>
      </c>
      <c r="B84" s="100">
        <v>0</v>
      </c>
      <c r="C84" s="100">
        <v>3991584</v>
      </c>
      <c r="D84" s="100">
        <v>3822687.62</v>
      </c>
      <c r="E84" s="102">
        <f t="shared" si="0"/>
        <v>0.95768687819171539</v>
      </c>
    </row>
    <row r="85" spans="1:5" s="61" customFormat="1" ht="18" customHeight="1" x14ac:dyDescent="0.2">
      <c r="A85" s="74" t="s">
        <v>287</v>
      </c>
      <c r="B85" s="100">
        <v>0</v>
      </c>
      <c r="C85" s="100">
        <v>800000</v>
      </c>
      <c r="D85" s="100">
        <v>800000</v>
      </c>
      <c r="E85" s="102">
        <f t="shared" si="0"/>
        <v>1</v>
      </c>
    </row>
    <row r="86" spans="1:5" s="61" customFormat="1" ht="18" customHeight="1" x14ac:dyDescent="0.2">
      <c r="A86" s="74" t="s">
        <v>327</v>
      </c>
      <c r="B86" s="100"/>
      <c r="C86" s="100">
        <v>168200</v>
      </c>
      <c r="D86" s="100">
        <v>169140.9</v>
      </c>
      <c r="E86" s="102">
        <f t="shared" si="0"/>
        <v>1.0055939357907253</v>
      </c>
    </row>
    <row r="87" spans="1:5" s="107" customFormat="1" ht="18" customHeight="1" x14ac:dyDescent="0.2">
      <c r="A87" s="104" t="s">
        <v>282</v>
      </c>
      <c r="B87" s="105">
        <v>3655200</v>
      </c>
      <c r="C87" s="105">
        <v>0</v>
      </c>
      <c r="D87" s="105">
        <v>0</v>
      </c>
      <c r="E87" s="106"/>
    </row>
    <row r="88" spans="1:5" s="61" customFormat="1" ht="14.25" x14ac:dyDescent="0.2">
      <c r="A88" s="59" t="s">
        <v>229</v>
      </c>
      <c r="B88" s="98">
        <v>0</v>
      </c>
      <c r="C88" s="98">
        <v>-45589893.900000006</v>
      </c>
      <c r="D88" s="98">
        <v>-48047581</v>
      </c>
      <c r="E88" s="99">
        <v>1.0539085944220632</v>
      </c>
    </row>
    <row r="89" spans="1:5" s="61" customFormat="1" x14ac:dyDescent="0.2">
      <c r="A89" s="74" t="s">
        <v>166</v>
      </c>
      <c r="B89" s="100"/>
      <c r="C89" s="100"/>
      <c r="D89" s="94"/>
      <c r="E89" s="96"/>
    </row>
    <row r="90" spans="1:5" s="61" customFormat="1" ht="27" x14ac:dyDescent="0.2">
      <c r="A90" s="74" t="s">
        <v>257</v>
      </c>
      <c r="B90" s="94">
        <v>0</v>
      </c>
      <c r="C90" s="94">
        <v>-383477.1</v>
      </c>
      <c r="D90" s="94">
        <v>-591009.94999999995</v>
      </c>
      <c r="E90" s="102">
        <v>1.5411870747953398</v>
      </c>
    </row>
    <row r="91" spans="1:5" s="61" customFormat="1" ht="67.5" customHeight="1" x14ac:dyDescent="0.2">
      <c r="A91" s="74" t="s">
        <v>326</v>
      </c>
      <c r="B91" s="94">
        <v>0</v>
      </c>
      <c r="C91" s="94">
        <v>1889571.8</v>
      </c>
      <c r="D91" s="94">
        <v>1247749.25</v>
      </c>
      <c r="E91" s="102">
        <v>0.66033439427916951</v>
      </c>
    </row>
    <row r="92" spans="1:5" s="61" customFormat="1" ht="27" x14ac:dyDescent="0.2">
      <c r="A92" s="74" t="s">
        <v>230</v>
      </c>
      <c r="B92" s="94">
        <v>0</v>
      </c>
      <c r="C92" s="94">
        <v>88571024.899999991</v>
      </c>
      <c r="D92" s="94">
        <v>86962693.200000003</v>
      </c>
      <c r="E92" s="95">
        <v>0.98184133353073588</v>
      </c>
    </row>
    <row r="93" spans="1:5" s="61" customFormat="1" ht="27" x14ac:dyDescent="0.2">
      <c r="A93" s="74" t="s">
        <v>231</v>
      </c>
      <c r="B93" s="94">
        <v>0</v>
      </c>
      <c r="C93" s="94">
        <v>-135667013.5</v>
      </c>
      <c r="D93" s="94">
        <v>-135667013.5</v>
      </c>
      <c r="E93" s="95">
        <v>1</v>
      </c>
    </row>
    <row r="94" spans="1:5" s="61" customFormat="1" ht="18.75" customHeight="1" x14ac:dyDescent="0.2">
      <c r="A94" s="59" t="s">
        <v>232</v>
      </c>
      <c r="B94" s="47">
        <v>10253177.200000003</v>
      </c>
      <c r="C94" s="47">
        <v>162460789.13</v>
      </c>
      <c r="D94" s="92">
        <v>230021677.34</v>
      </c>
      <c r="E94" s="93">
        <v>1.4158596580245479</v>
      </c>
    </row>
    <row r="95" spans="1:5" s="61" customFormat="1" x14ac:dyDescent="0.2">
      <c r="A95" s="74" t="s">
        <v>286</v>
      </c>
      <c r="B95" s="94"/>
      <c r="C95" s="94"/>
      <c r="D95" s="94"/>
      <c r="E95" s="95"/>
    </row>
    <row r="96" spans="1:5" s="61" customFormat="1" ht="14.25" x14ac:dyDescent="0.2">
      <c r="A96" s="59" t="s">
        <v>244</v>
      </c>
      <c r="B96" s="47">
        <v>56076161.899999999</v>
      </c>
      <c r="C96" s="47">
        <v>226635730</v>
      </c>
      <c r="D96" s="47">
        <v>302894561.87</v>
      </c>
      <c r="E96" s="45">
        <v>1.3364819477934922</v>
      </c>
    </row>
    <row r="97" spans="1:5" s="61" customFormat="1" x14ac:dyDescent="0.2">
      <c r="A97" s="74" t="s">
        <v>243</v>
      </c>
      <c r="B97" s="97"/>
      <c r="C97" s="97"/>
      <c r="D97" s="97"/>
      <c r="E97" s="96"/>
    </row>
    <row r="98" spans="1:5" s="61" customFormat="1" ht="28.5" x14ac:dyDescent="0.2">
      <c r="A98" s="59" t="s">
        <v>0</v>
      </c>
      <c r="B98" s="47">
        <v>80465027</v>
      </c>
      <c r="C98" s="47">
        <v>115357581.59999999</v>
      </c>
      <c r="D98" s="47">
        <v>190902771.37</v>
      </c>
      <c r="E98" s="45">
        <v>1.6548784113033106</v>
      </c>
    </row>
    <row r="99" spans="1:5" s="61" customFormat="1" ht="28.5" x14ac:dyDescent="0.2">
      <c r="A99" s="59" t="s">
        <v>226</v>
      </c>
      <c r="B99" s="92">
        <v>-24388865.100000001</v>
      </c>
      <c r="C99" s="92">
        <v>-24388865.100000001</v>
      </c>
      <c r="D99" s="92">
        <v>-23675223</v>
      </c>
      <c r="E99" s="93">
        <v>0.97073901975045152</v>
      </c>
    </row>
    <row r="100" spans="1:5" s="61" customFormat="1" ht="18.75" customHeight="1" x14ac:dyDescent="0.2">
      <c r="A100" s="74" t="s">
        <v>245</v>
      </c>
      <c r="B100" s="94">
        <v>-24388865.100000001</v>
      </c>
      <c r="C100" s="94">
        <v>-24388865.100000001</v>
      </c>
      <c r="D100" s="94">
        <v>-23675223</v>
      </c>
      <c r="E100" s="95">
        <v>0.97073901975045152</v>
      </c>
    </row>
    <row r="101" spans="1:5" s="61" customFormat="1" ht="66" customHeight="1" x14ac:dyDescent="0.2">
      <c r="A101" s="59" t="s">
        <v>283</v>
      </c>
      <c r="B101" s="94">
        <v>0</v>
      </c>
      <c r="C101" s="47">
        <v>135667013.5</v>
      </c>
      <c r="D101" s="47">
        <v>135667013.5</v>
      </c>
      <c r="E101" s="45">
        <v>1</v>
      </c>
    </row>
    <row r="102" spans="1:5" s="61" customFormat="1" x14ac:dyDescent="0.2">
      <c r="A102" s="74" t="s">
        <v>245</v>
      </c>
      <c r="B102" s="94">
        <v>0</v>
      </c>
      <c r="C102" s="94">
        <v>135667013.5</v>
      </c>
      <c r="D102" s="94">
        <v>135667013.5</v>
      </c>
      <c r="E102" s="95">
        <v>1</v>
      </c>
    </row>
    <row r="103" spans="1:5" s="61" customFormat="1" x14ac:dyDescent="0.2">
      <c r="A103" s="74" t="s">
        <v>166</v>
      </c>
      <c r="B103" s="94"/>
      <c r="C103" s="94"/>
      <c r="D103" s="94"/>
      <c r="E103" s="95"/>
    </row>
    <row r="104" spans="1:5" s="61" customFormat="1" ht="33" customHeight="1" x14ac:dyDescent="0.2">
      <c r="A104" s="74" t="s">
        <v>284</v>
      </c>
      <c r="B104" s="94">
        <v>0</v>
      </c>
      <c r="C104" s="94">
        <v>229875086.40000001</v>
      </c>
      <c r="D104" s="94">
        <v>229875086.40000001</v>
      </c>
      <c r="E104" s="95">
        <v>1</v>
      </c>
    </row>
    <row r="105" spans="1:5" s="61" customFormat="1" ht="32.25" customHeight="1" x14ac:dyDescent="0.2">
      <c r="A105" s="74" t="s">
        <v>285</v>
      </c>
      <c r="B105" s="94">
        <v>0</v>
      </c>
      <c r="C105" s="94">
        <v>-94208072.900000006</v>
      </c>
      <c r="D105" s="94">
        <v>-94208072.900000006</v>
      </c>
      <c r="E105" s="95">
        <v>1</v>
      </c>
    </row>
    <row r="106" spans="1:5" s="61" customFormat="1" ht="20.25" customHeight="1" x14ac:dyDescent="0.2">
      <c r="A106" s="59" t="s">
        <v>248</v>
      </c>
      <c r="B106" s="47">
        <v>-45822984.699999996</v>
      </c>
      <c r="C106" s="47">
        <v>-64174940.869999997</v>
      </c>
      <c r="D106" s="47">
        <v>-72872884.530000001</v>
      </c>
      <c r="E106" s="45">
        <v>1.13553489168957</v>
      </c>
    </row>
    <row r="107" spans="1:5" s="61" customFormat="1" ht="18" customHeight="1" x14ac:dyDescent="0.2">
      <c r="A107" s="74" t="s">
        <v>243</v>
      </c>
      <c r="B107" s="97"/>
      <c r="C107" s="97"/>
      <c r="D107" s="97"/>
      <c r="E107" s="96"/>
    </row>
    <row r="108" spans="1:5" s="61" customFormat="1" ht="32.25" customHeight="1" x14ac:dyDescent="0.2">
      <c r="A108" s="59" t="s">
        <v>250</v>
      </c>
      <c r="B108" s="92">
        <v>-45518693.299999997</v>
      </c>
      <c r="C108" s="92">
        <v>-64564093.299999997</v>
      </c>
      <c r="D108" s="92">
        <v>-64564093.299999997</v>
      </c>
      <c r="E108" s="93">
        <v>1</v>
      </c>
    </row>
    <row r="109" spans="1:5" s="61" customFormat="1" x14ac:dyDescent="0.2">
      <c r="A109" s="74" t="s">
        <v>166</v>
      </c>
      <c r="B109" s="94"/>
      <c r="C109" s="94"/>
      <c r="D109" s="94"/>
      <c r="E109" s="95"/>
    </row>
    <row r="110" spans="1:5" s="61" customFormat="1" ht="16.5" customHeight="1" x14ac:dyDescent="0.2">
      <c r="A110" s="74" t="s">
        <v>245</v>
      </c>
      <c r="B110" s="97">
        <v>-45518693.299999997</v>
      </c>
      <c r="C110" s="97">
        <v>-64564093.299999997</v>
      </c>
      <c r="D110" s="97">
        <v>-64564093.299999997</v>
      </c>
      <c r="E110" s="96">
        <v>1</v>
      </c>
    </row>
    <row r="111" spans="1:5" s="61" customFormat="1" x14ac:dyDescent="0.2">
      <c r="A111" s="74" t="s">
        <v>166</v>
      </c>
      <c r="B111" s="94"/>
      <c r="C111" s="94"/>
      <c r="D111" s="94"/>
      <c r="E111" s="95"/>
    </row>
    <row r="112" spans="1:5" s="61" customFormat="1" ht="18" customHeight="1" x14ac:dyDescent="0.2">
      <c r="A112" s="74" t="s">
        <v>1</v>
      </c>
      <c r="B112" s="97">
        <v>-45518693.299999997</v>
      </c>
      <c r="C112" s="97">
        <v>-45518693.299999997</v>
      </c>
      <c r="D112" s="97">
        <v>-45518693.299999997</v>
      </c>
      <c r="E112" s="96">
        <v>1</v>
      </c>
    </row>
    <row r="113" spans="1:5" s="61" customFormat="1" ht="25.5" customHeight="1" x14ac:dyDescent="0.2">
      <c r="A113" s="74" t="s">
        <v>314</v>
      </c>
      <c r="B113" s="97"/>
      <c r="C113" s="97">
        <v>-19045400</v>
      </c>
      <c r="D113" s="97">
        <v>-19045400</v>
      </c>
      <c r="E113" s="96">
        <v>1</v>
      </c>
    </row>
    <row r="114" spans="1:5" s="61" customFormat="1" ht="47.25" customHeight="1" x14ac:dyDescent="0.2">
      <c r="A114" s="59" t="s">
        <v>2</v>
      </c>
      <c r="B114" s="92">
        <v>433813.7</v>
      </c>
      <c r="C114" s="92">
        <v>433813.7</v>
      </c>
      <c r="D114" s="92">
        <v>433813.7</v>
      </c>
      <c r="E114" s="93">
        <v>1</v>
      </c>
    </row>
    <row r="115" spans="1:5" s="61" customFormat="1" x14ac:dyDescent="0.2">
      <c r="A115" s="74" t="s">
        <v>166</v>
      </c>
      <c r="B115" s="94"/>
      <c r="C115" s="94"/>
      <c r="D115" s="94"/>
      <c r="E115" s="95"/>
    </row>
    <row r="116" spans="1:5" s="61" customFormat="1" x14ac:dyDescent="0.2">
      <c r="A116" s="74" t="s">
        <v>3</v>
      </c>
      <c r="B116" s="100">
        <v>433813.7</v>
      </c>
      <c r="C116" s="100">
        <v>433813.7</v>
      </c>
      <c r="D116" s="100">
        <v>433813.7</v>
      </c>
      <c r="E116" s="102">
        <v>1</v>
      </c>
    </row>
    <row r="117" spans="1:5" s="61" customFormat="1" ht="33.75" customHeight="1" x14ac:dyDescent="0.2">
      <c r="A117" s="59" t="s">
        <v>4</v>
      </c>
      <c r="B117" s="92">
        <v>-738105.1</v>
      </c>
      <c r="C117" s="92">
        <v>-738105.1</v>
      </c>
      <c r="D117" s="92">
        <v>-738105.09</v>
      </c>
      <c r="E117" s="93">
        <v>0.99999998645179389</v>
      </c>
    </row>
    <row r="118" spans="1:5" s="61" customFormat="1" ht="16.5" customHeight="1" x14ac:dyDescent="0.2">
      <c r="A118" s="74" t="s">
        <v>245</v>
      </c>
      <c r="B118" s="94">
        <v>-738105.1</v>
      </c>
      <c r="C118" s="94">
        <v>-738105.1</v>
      </c>
      <c r="D118" s="94">
        <v>-738105.09</v>
      </c>
      <c r="E118" s="95">
        <v>0.99999998645179389</v>
      </c>
    </row>
    <row r="119" spans="1:5" s="61" customFormat="1" x14ac:dyDescent="0.2">
      <c r="A119" s="74" t="s">
        <v>166</v>
      </c>
      <c r="B119" s="97"/>
      <c r="C119" s="97"/>
      <c r="D119" s="97"/>
      <c r="E119" s="96"/>
    </row>
    <row r="120" spans="1:5" s="61" customFormat="1" ht="63.75" customHeight="1" x14ac:dyDescent="0.2">
      <c r="A120" s="74" t="s">
        <v>306</v>
      </c>
      <c r="B120" s="97">
        <v>-738105.1</v>
      </c>
      <c r="C120" s="97">
        <v>-738105.1</v>
      </c>
      <c r="D120" s="97">
        <v>-738105.09</v>
      </c>
      <c r="E120" s="96">
        <v>0.99999998645179389</v>
      </c>
    </row>
    <row r="121" spans="1:5" s="84" customFormat="1" ht="19.5" customHeight="1" x14ac:dyDescent="0.2">
      <c r="A121" s="59" t="s">
        <v>5</v>
      </c>
      <c r="B121" s="92">
        <v>0</v>
      </c>
      <c r="C121" s="92">
        <v>693443.83</v>
      </c>
      <c r="D121" s="92">
        <v>-8004499.839999998</v>
      </c>
      <c r="E121" s="93">
        <v>-11.543112064318171</v>
      </c>
    </row>
    <row r="122" spans="1:5" s="61" customFormat="1" ht="54.75" customHeight="1" x14ac:dyDescent="0.2">
      <c r="A122" s="74" t="s">
        <v>293</v>
      </c>
      <c r="B122" s="97">
        <v>0</v>
      </c>
      <c r="C122" s="97">
        <v>84298.23</v>
      </c>
      <c r="D122" s="97">
        <v>-8446736.7399999984</v>
      </c>
      <c r="E122" s="96">
        <v>-100.20064169793362</v>
      </c>
    </row>
    <row r="123" spans="1:5" s="61" customFormat="1" ht="65.25" customHeight="1" x14ac:dyDescent="0.2">
      <c r="A123" s="74" t="s">
        <v>294</v>
      </c>
      <c r="B123" s="97">
        <v>0</v>
      </c>
      <c r="C123" s="97">
        <v>611238.19999999995</v>
      </c>
      <c r="D123" s="97">
        <v>543052.73</v>
      </c>
      <c r="E123" s="96">
        <v>0.8884469753362928</v>
      </c>
    </row>
    <row r="124" spans="1:5" s="61" customFormat="1" ht="30" customHeight="1" x14ac:dyDescent="0.2">
      <c r="A124" s="74" t="s">
        <v>315</v>
      </c>
      <c r="B124" s="97"/>
      <c r="C124" s="97">
        <v>-2092.6</v>
      </c>
      <c r="D124" s="97">
        <v>-100815.83</v>
      </c>
      <c r="E124" s="96">
        <v>48.177305744050464</v>
      </c>
    </row>
    <row r="125" spans="1:5" s="108" customFormat="1" ht="14.25" x14ac:dyDescent="0.2">
      <c r="A125" s="59" t="s">
        <v>6</v>
      </c>
      <c r="B125" s="47">
        <v>0</v>
      </c>
      <c r="C125" s="47"/>
      <c r="D125" s="92">
        <v>0</v>
      </c>
      <c r="E125" s="96"/>
    </row>
    <row r="126" spans="1:5" s="39" customFormat="1" ht="14.25" x14ac:dyDescent="0.25">
      <c r="A126" s="11"/>
      <c r="B126" s="42"/>
      <c r="C126" s="42"/>
      <c r="D126" s="41"/>
      <c r="E126" s="40"/>
    </row>
    <row r="127" spans="1:5" ht="24.75" customHeight="1" x14ac:dyDescent="0.25">
      <c r="A127" s="37"/>
      <c r="B127" s="37"/>
      <c r="C127" s="37"/>
      <c r="D127" s="38"/>
      <c r="E127" s="36"/>
    </row>
    <row r="128" spans="1:5" s="58" customFormat="1" ht="33" customHeight="1" x14ac:dyDescent="0.25">
      <c r="A128" s="115" t="s">
        <v>325</v>
      </c>
      <c r="B128" s="115"/>
      <c r="C128" s="115"/>
      <c r="D128" s="115"/>
      <c r="E128" s="115"/>
    </row>
    <row r="129" spans="1:5" s="58" customFormat="1" ht="18.75" customHeight="1" x14ac:dyDescent="0.25">
      <c r="A129" s="115" t="s">
        <v>324</v>
      </c>
      <c r="B129" s="115"/>
      <c r="C129" s="115"/>
      <c r="D129" s="115"/>
      <c r="E129" s="115"/>
    </row>
    <row r="130" spans="1:5" s="34" customFormat="1" x14ac:dyDescent="0.25">
      <c r="A130" s="1"/>
      <c r="B130" s="1"/>
      <c r="C130" s="1"/>
      <c r="D130" s="35"/>
      <c r="E130" s="36"/>
    </row>
    <row r="131" spans="1:5" s="34" customFormat="1" x14ac:dyDescent="0.25">
      <c r="A131" s="37"/>
      <c r="B131" s="37"/>
      <c r="C131" s="37"/>
      <c r="D131" s="35"/>
      <c r="E131" s="36"/>
    </row>
    <row r="132" spans="1:5" s="34" customFormat="1" x14ac:dyDescent="0.25">
      <c r="A132" s="37"/>
      <c r="B132" s="37"/>
      <c r="C132" s="37"/>
      <c r="D132" s="35"/>
      <c r="E132" s="36"/>
    </row>
    <row r="133" spans="1:5" s="34" customFormat="1" x14ac:dyDescent="0.25">
      <c r="A133" s="33"/>
      <c r="B133" s="33"/>
      <c r="C133" s="33"/>
      <c r="D133" s="35"/>
      <c r="E133" s="32"/>
    </row>
    <row r="134" spans="1:5" s="34" customFormat="1" x14ac:dyDescent="0.25">
      <c r="A134" s="33"/>
      <c r="B134" s="33"/>
      <c r="C134" s="33"/>
      <c r="D134" s="35"/>
      <c r="E134" s="32"/>
    </row>
    <row r="135" spans="1:5" x14ac:dyDescent="0.25">
      <c r="A135" s="33"/>
      <c r="B135" s="33"/>
      <c r="C135" s="33"/>
    </row>
    <row r="136" spans="1:5" x14ac:dyDescent="0.25">
      <c r="A136" s="33"/>
      <c r="B136" s="33"/>
      <c r="C136" s="33"/>
    </row>
    <row r="137" spans="1:5" x14ac:dyDescent="0.25">
      <c r="A137" s="33"/>
      <c r="B137" s="33"/>
      <c r="C137" s="33"/>
    </row>
    <row r="138" spans="1:5" x14ac:dyDescent="0.25">
      <c r="A138" s="33"/>
      <c r="B138" s="33"/>
      <c r="C138" s="33"/>
    </row>
    <row r="139" spans="1:5" x14ac:dyDescent="0.25">
      <c r="A139" s="33"/>
      <c r="B139" s="33"/>
      <c r="C139" s="33"/>
    </row>
    <row r="140" spans="1:5" x14ac:dyDescent="0.25">
      <c r="A140" s="33"/>
      <c r="B140" s="33"/>
      <c r="C140" s="33"/>
    </row>
    <row r="141" spans="1:5" x14ac:dyDescent="0.25">
      <c r="A141" s="33"/>
      <c r="B141" s="33"/>
      <c r="C141" s="33"/>
    </row>
    <row r="142" spans="1:5" x14ac:dyDescent="0.25">
      <c r="A142" s="33"/>
      <c r="B142" s="33"/>
      <c r="C142" s="33"/>
    </row>
    <row r="143" spans="1:5" x14ac:dyDescent="0.25">
      <c r="A143" s="33"/>
      <c r="B143" s="33"/>
      <c r="C143" s="33"/>
    </row>
    <row r="144" spans="1:5" x14ac:dyDescent="0.25">
      <c r="A144" s="33"/>
      <c r="B144" s="33"/>
      <c r="C144" s="33"/>
    </row>
    <row r="145" spans="1:3" x14ac:dyDescent="0.25">
      <c r="A145" s="33"/>
      <c r="B145" s="33"/>
      <c r="C145" s="33"/>
    </row>
    <row r="146" spans="1:3" x14ac:dyDescent="0.25">
      <c r="A146" s="33"/>
      <c r="B146" s="33"/>
      <c r="C146" s="33"/>
    </row>
    <row r="147" spans="1:3" x14ac:dyDescent="0.25">
      <c r="A147" s="33"/>
      <c r="B147" s="33"/>
      <c r="C147" s="33"/>
    </row>
    <row r="148" spans="1:3" x14ac:dyDescent="0.25">
      <c r="A148" s="33"/>
      <c r="B148" s="33"/>
      <c r="C148" s="33"/>
    </row>
    <row r="149" spans="1:3" x14ac:dyDescent="0.25">
      <c r="A149" s="33"/>
      <c r="B149" s="33"/>
      <c r="C149" s="33"/>
    </row>
    <row r="150" spans="1:3" x14ac:dyDescent="0.25">
      <c r="A150" s="33"/>
      <c r="B150" s="33"/>
      <c r="C150" s="33"/>
    </row>
    <row r="151" spans="1:3" x14ac:dyDescent="0.25">
      <c r="A151" s="33"/>
      <c r="B151" s="33"/>
      <c r="C151" s="33"/>
    </row>
    <row r="152" spans="1:3" x14ac:dyDescent="0.25">
      <c r="A152" s="33"/>
      <c r="B152" s="33"/>
      <c r="C152" s="33"/>
    </row>
    <row r="153" spans="1:3" x14ac:dyDescent="0.25">
      <c r="A153" s="33"/>
      <c r="B153" s="33"/>
      <c r="C153" s="33"/>
    </row>
    <row r="154" spans="1:3" x14ac:dyDescent="0.25">
      <c r="A154" s="33"/>
      <c r="B154" s="33"/>
      <c r="C154" s="33"/>
    </row>
    <row r="155" spans="1:3" x14ac:dyDescent="0.25">
      <c r="A155" s="33"/>
      <c r="B155" s="33"/>
      <c r="C155" s="33"/>
    </row>
    <row r="156" spans="1:3" x14ac:dyDescent="0.25">
      <c r="A156" s="33"/>
      <c r="B156" s="33"/>
      <c r="C156" s="33"/>
    </row>
    <row r="157" spans="1:3" x14ac:dyDescent="0.25">
      <c r="A157" s="33"/>
      <c r="B157" s="33"/>
      <c r="C157" s="33"/>
    </row>
    <row r="158" spans="1:3" x14ac:dyDescent="0.25">
      <c r="A158" s="33"/>
      <c r="B158" s="33"/>
      <c r="C158" s="33"/>
    </row>
    <row r="159" spans="1:3" x14ac:dyDescent="0.25">
      <c r="A159" s="33"/>
      <c r="B159" s="33"/>
      <c r="C159" s="33"/>
    </row>
    <row r="160" spans="1:3" x14ac:dyDescent="0.25">
      <c r="A160" s="33"/>
      <c r="B160" s="33"/>
      <c r="C160" s="33"/>
    </row>
    <row r="161" spans="1:3" x14ac:dyDescent="0.25">
      <c r="A161" s="33"/>
      <c r="B161" s="33"/>
      <c r="C161" s="33"/>
    </row>
    <row r="162" spans="1:3" x14ac:dyDescent="0.25">
      <c r="A162" s="33"/>
      <c r="B162" s="33"/>
      <c r="C162" s="33"/>
    </row>
    <row r="163" spans="1:3" x14ac:dyDescent="0.25">
      <c r="A163" s="33"/>
      <c r="B163" s="33"/>
      <c r="C163" s="33"/>
    </row>
    <row r="164" spans="1:3" x14ac:dyDescent="0.25">
      <c r="A164" s="33"/>
      <c r="B164" s="33"/>
      <c r="C164" s="33"/>
    </row>
    <row r="165" spans="1:3" x14ac:dyDescent="0.25">
      <c r="A165" s="33"/>
      <c r="B165" s="33"/>
      <c r="C165" s="33"/>
    </row>
    <row r="166" spans="1:3" x14ac:dyDescent="0.25">
      <c r="A166" s="33"/>
      <c r="B166" s="33"/>
      <c r="C166" s="33"/>
    </row>
    <row r="167" spans="1:3" x14ac:dyDescent="0.25">
      <c r="A167" s="33"/>
      <c r="B167" s="33"/>
      <c r="C167" s="33"/>
    </row>
    <row r="168" spans="1:3" x14ac:dyDescent="0.25">
      <c r="A168" s="33"/>
      <c r="B168" s="33"/>
      <c r="C168" s="33"/>
    </row>
    <row r="169" spans="1:3" x14ac:dyDescent="0.25">
      <c r="A169" s="33"/>
      <c r="B169" s="33"/>
      <c r="C169" s="33"/>
    </row>
    <row r="170" spans="1:3" x14ac:dyDescent="0.25">
      <c r="A170" s="33"/>
      <c r="B170" s="33"/>
      <c r="C170" s="33"/>
    </row>
    <row r="171" spans="1:3" x14ac:dyDescent="0.25">
      <c r="A171" s="33"/>
      <c r="B171" s="33"/>
      <c r="C171" s="33"/>
    </row>
    <row r="172" spans="1:3" x14ac:dyDescent="0.25">
      <c r="A172" s="33"/>
      <c r="B172" s="33"/>
      <c r="C172" s="33"/>
    </row>
    <row r="173" spans="1:3" x14ac:dyDescent="0.25">
      <c r="A173" s="33"/>
      <c r="B173" s="33"/>
      <c r="C173" s="33"/>
    </row>
    <row r="174" spans="1:3" x14ac:dyDescent="0.25">
      <c r="A174" s="33"/>
      <c r="B174" s="33"/>
      <c r="C174" s="33"/>
    </row>
    <row r="175" spans="1:3" x14ac:dyDescent="0.25">
      <c r="A175" s="33"/>
      <c r="B175" s="33"/>
      <c r="C175" s="33"/>
    </row>
    <row r="176" spans="1:3" x14ac:dyDescent="0.25">
      <c r="A176" s="33"/>
      <c r="B176" s="33"/>
      <c r="C176" s="33"/>
    </row>
    <row r="177" spans="1:3" x14ac:dyDescent="0.25">
      <c r="A177" s="33"/>
      <c r="B177" s="33"/>
      <c r="C177" s="33"/>
    </row>
    <row r="178" spans="1:3" x14ac:dyDescent="0.25">
      <c r="A178" s="33"/>
      <c r="B178" s="33"/>
      <c r="C178" s="33"/>
    </row>
    <row r="179" spans="1:3" x14ac:dyDescent="0.25">
      <c r="A179" s="33"/>
      <c r="B179" s="33"/>
      <c r="C179" s="33"/>
    </row>
    <row r="180" spans="1:3" x14ac:dyDescent="0.25">
      <c r="A180" s="33"/>
      <c r="B180" s="33"/>
      <c r="C180" s="33"/>
    </row>
    <row r="181" spans="1:3" x14ac:dyDescent="0.25">
      <c r="A181" s="33"/>
      <c r="B181" s="33"/>
      <c r="C181" s="33"/>
    </row>
    <row r="182" spans="1:3" x14ac:dyDescent="0.25">
      <c r="A182" s="33"/>
      <c r="B182" s="33"/>
      <c r="C182" s="33"/>
    </row>
    <row r="183" spans="1:3" x14ac:dyDescent="0.25">
      <c r="A183" s="33"/>
      <c r="B183" s="33"/>
      <c r="C183" s="33"/>
    </row>
    <row r="184" spans="1:3" x14ac:dyDescent="0.25">
      <c r="A184" s="33"/>
      <c r="B184" s="33"/>
      <c r="C184" s="33"/>
    </row>
    <row r="185" spans="1:3" x14ac:dyDescent="0.25">
      <c r="A185" s="33"/>
      <c r="B185" s="33"/>
      <c r="C185" s="33"/>
    </row>
    <row r="186" spans="1:3" x14ac:dyDescent="0.25">
      <c r="A186" s="33"/>
      <c r="B186" s="33"/>
      <c r="C186" s="33"/>
    </row>
    <row r="187" spans="1:3" x14ac:dyDescent="0.25">
      <c r="A187" s="33"/>
      <c r="B187" s="33"/>
      <c r="C187" s="33"/>
    </row>
    <row r="188" spans="1:3" x14ac:dyDescent="0.25">
      <c r="A188" s="33"/>
      <c r="B188" s="33"/>
      <c r="C188" s="33"/>
    </row>
    <row r="189" spans="1:3" x14ac:dyDescent="0.25">
      <c r="A189" s="33"/>
      <c r="B189" s="33"/>
      <c r="C189" s="33"/>
    </row>
    <row r="190" spans="1:3" x14ac:dyDescent="0.25">
      <c r="A190" s="33"/>
      <c r="B190" s="33"/>
      <c r="C190" s="33"/>
    </row>
    <row r="191" spans="1:3" x14ac:dyDescent="0.25">
      <c r="A191" s="33"/>
      <c r="B191" s="33"/>
      <c r="C191" s="33"/>
    </row>
    <row r="192" spans="1:3" x14ac:dyDescent="0.25">
      <c r="A192" s="33"/>
      <c r="B192" s="33"/>
      <c r="C192" s="33"/>
    </row>
    <row r="193" spans="1:3" x14ac:dyDescent="0.25">
      <c r="A193" s="33"/>
      <c r="B193" s="33"/>
      <c r="C193" s="33"/>
    </row>
    <row r="194" spans="1:3" x14ac:dyDescent="0.25">
      <c r="A194" s="33"/>
      <c r="B194" s="33"/>
      <c r="C194" s="33"/>
    </row>
    <row r="195" spans="1:3" x14ac:dyDescent="0.25">
      <c r="A195" s="33"/>
      <c r="B195" s="33"/>
      <c r="C195" s="33"/>
    </row>
    <row r="196" spans="1:3" x14ac:dyDescent="0.25">
      <c r="A196" s="33"/>
      <c r="B196" s="33"/>
      <c r="C196" s="33"/>
    </row>
    <row r="197" spans="1:3" x14ac:dyDescent="0.25">
      <c r="A197" s="33"/>
      <c r="B197" s="33"/>
      <c r="C197" s="33"/>
    </row>
    <row r="198" spans="1:3" x14ac:dyDescent="0.25">
      <c r="A198" s="33"/>
      <c r="B198" s="33"/>
      <c r="C198" s="33"/>
    </row>
    <row r="199" spans="1:3" x14ac:dyDescent="0.25">
      <c r="A199" s="33"/>
      <c r="B199" s="33"/>
      <c r="C199" s="33"/>
    </row>
    <row r="200" spans="1:3" x14ac:dyDescent="0.25">
      <c r="A200" s="33"/>
      <c r="B200" s="33"/>
      <c r="C200" s="33"/>
    </row>
    <row r="201" spans="1:3" x14ac:dyDescent="0.25">
      <c r="A201" s="33"/>
      <c r="B201" s="33"/>
      <c r="C201" s="33"/>
    </row>
    <row r="202" spans="1:3" x14ac:dyDescent="0.25">
      <c r="A202" s="33"/>
      <c r="B202" s="33"/>
      <c r="C202" s="33"/>
    </row>
    <row r="203" spans="1:3" x14ac:dyDescent="0.25">
      <c r="A203" s="33"/>
      <c r="B203" s="33"/>
      <c r="C203" s="33"/>
    </row>
    <row r="204" spans="1:3" x14ac:dyDescent="0.25">
      <c r="A204" s="33"/>
      <c r="B204" s="33"/>
      <c r="C204" s="33"/>
    </row>
    <row r="205" spans="1:3" x14ac:dyDescent="0.25">
      <c r="A205" s="33"/>
      <c r="B205" s="33"/>
      <c r="C205" s="33"/>
    </row>
    <row r="206" spans="1:3" x14ac:dyDescent="0.25">
      <c r="A206" s="33"/>
      <c r="B206" s="33"/>
      <c r="C206" s="33"/>
    </row>
    <row r="207" spans="1:3" x14ac:dyDescent="0.25">
      <c r="A207" s="33"/>
      <c r="B207" s="33"/>
      <c r="C207" s="33"/>
    </row>
    <row r="208" spans="1:3" x14ac:dyDescent="0.25">
      <c r="A208" s="33"/>
      <c r="B208" s="33"/>
      <c r="C208" s="33"/>
    </row>
    <row r="209" spans="1:3" x14ac:dyDescent="0.25">
      <c r="A209" s="33"/>
      <c r="B209" s="33"/>
      <c r="C209" s="33"/>
    </row>
    <row r="210" spans="1:3" x14ac:dyDescent="0.25">
      <c r="A210" s="33"/>
      <c r="B210" s="33"/>
      <c r="C210" s="33"/>
    </row>
    <row r="211" spans="1:3" x14ac:dyDescent="0.25">
      <c r="A211" s="33"/>
      <c r="B211" s="33"/>
      <c r="C211" s="33"/>
    </row>
    <row r="212" spans="1:3" x14ac:dyDescent="0.25">
      <c r="A212" s="33"/>
      <c r="B212" s="33"/>
      <c r="C212" s="33"/>
    </row>
    <row r="213" spans="1:3" x14ac:dyDescent="0.25">
      <c r="A213" s="33"/>
      <c r="B213" s="33"/>
      <c r="C213" s="33"/>
    </row>
    <row r="214" spans="1:3" x14ac:dyDescent="0.25">
      <c r="A214" s="33"/>
      <c r="B214" s="33"/>
      <c r="C214" s="33"/>
    </row>
    <row r="215" spans="1:3" x14ac:dyDescent="0.25">
      <c r="A215" s="33"/>
      <c r="B215" s="33"/>
      <c r="C215" s="33"/>
    </row>
    <row r="216" spans="1:3" x14ac:dyDescent="0.25">
      <c r="A216" s="33"/>
      <c r="B216" s="33"/>
      <c r="C216" s="33"/>
    </row>
    <row r="217" spans="1:3" x14ac:dyDescent="0.25">
      <c r="A217" s="33"/>
      <c r="B217" s="33"/>
      <c r="C217" s="33"/>
    </row>
    <row r="218" spans="1:3" x14ac:dyDescent="0.25">
      <c r="A218" s="33"/>
      <c r="B218" s="33"/>
      <c r="C218" s="33"/>
    </row>
    <row r="219" spans="1:3" x14ac:dyDescent="0.25">
      <c r="A219" s="33"/>
      <c r="B219" s="33"/>
      <c r="C219" s="33"/>
    </row>
    <row r="220" spans="1:3" x14ac:dyDescent="0.25">
      <c r="A220" s="33"/>
      <c r="B220" s="33"/>
      <c r="C220" s="33"/>
    </row>
    <row r="221" spans="1:3" x14ac:dyDescent="0.25">
      <c r="A221" s="33"/>
      <c r="B221" s="33"/>
      <c r="C221" s="33"/>
    </row>
    <row r="222" spans="1:3" x14ac:dyDescent="0.25">
      <c r="A222" s="33"/>
      <c r="B222" s="33"/>
      <c r="C222" s="33"/>
    </row>
    <row r="223" spans="1:3" x14ac:dyDescent="0.25">
      <c r="A223" s="33"/>
      <c r="B223" s="33"/>
      <c r="C223" s="33"/>
    </row>
    <row r="224" spans="1:3" x14ac:dyDescent="0.25">
      <c r="A224" s="33"/>
      <c r="B224" s="33"/>
      <c r="C224" s="33"/>
    </row>
    <row r="225" spans="1:3" x14ac:dyDescent="0.25">
      <c r="A225" s="33"/>
      <c r="B225" s="33"/>
      <c r="C225" s="33"/>
    </row>
    <row r="226" spans="1:3" x14ac:dyDescent="0.25">
      <c r="A226" s="33"/>
      <c r="B226" s="33"/>
      <c r="C226" s="33"/>
    </row>
    <row r="227" spans="1:3" x14ac:dyDescent="0.25">
      <c r="A227" s="33"/>
      <c r="B227" s="33"/>
      <c r="C227" s="33"/>
    </row>
    <row r="228" spans="1:3" x14ac:dyDescent="0.25">
      <c r="A228" s="33"/>
      <c r="B228" s="33"/>
      <c r="C228" s="33"/>
    </row>
    <row r="229" spans="1:3" x14ac:dyDescent="0.25">
      <c r="A229" s="33"/>
      <c r="B229" s="33"/>
      <c r="C229" s="33"/>
    </row>
    <row r="230" spans="1:3" x14ac:dyDescent="0.25">
      <c r="A230" s="33"/>
      <c r="B230" s="33"/>
      <c r="C230" s="33"/>
    </row>
    <row r="231" spans="1:3" x14ac:dyDescent="0.25">
      <c r="A231" s="33"/>
      <c r="B231" s="33"/>
      <c r="C231" s="33"/>
    </row>
    <row r="232" spans="1:3" x14ac:dyDescent="0.25">
      <c r="A232" s="33"/>
      <c r="B232" s="33"/>
      <c r="C232" s="33"/>
    </row>
    <row r="233" spans="1:3" x14ac:dyDescent="0.25">
      <c r="A233" s="33"/>
      <c r="B233" s="33"/>
      <c r="C233" s="33"/>
    </row>
    <row r="234" spans="1:3" x14ac:dyDescent="0.25">
      <c r="A234" s="33"/>
      <c r="B234" s="33"/>
      <c r="C234" s="33"/>
    </row>
    <row r="235" spans="1:3" x14ac:dyDescent="0.25">
      <c r="A235" s="33"/>
      <c r="B235" s="33"/>
      <c r="C235" s="33"/>
    </row>
    <row r="236" spans="1:3" x14ac:dyDescent="0.25">
      <c r="A236" s="33"/>
      <c r="B236" s="33"/>
      <c r="C236" s="33"/>
    </row>
    <row r="237" spans="1:3" x14ac:dyDescent="0.25">
      <c r="A237" s="33"/>
      <c r="B237" s="33"/>
      <c r="C237" s="33"/>
    </row>
    <row r="238" spans="1:3" x14ac:dyDescent="0.25">
      <c r="A238" s="33"/>
      <c r="B238" s="33"/>
      <c r="C238" s="33"/>
    </row>
    <row r="239" spans="1:3" x14ac:dyDescent="0.25">
      <c r="A239" s="33"/>
      <c r="B239" s="33"/>
      <c r="C239" s="33"/>
    </row>
    <row r="240" spans="1:3" x14ac:dyDescent="0.25">
      <c r="A240" s="33"/>
      <c r="B240" s="33"/>
      <c r="C240" s="33"/>
    </row>
    <row r="241" spans="1:3" x14ac:dyDescent="0.25">
      <c r="A241" s="33"/>
      <c r="B241" s="33"/>
      <c r="C241" s="33"/>
    </row>
    <row r="242" spans="1:3" x14ac:dyDescent="0.25">
      <c r="A242" s="33"/>
      <c r="B242" s="33"/>
      <c r="C242" s="33"/>
    </row>
    <row r="243" spans="1:3" x14ac:dyDescent="0.25">
      <c r="A243" s="33"/>
      <c r="B243" s="33"/>
      <c r="C243" s="33"/>
    </row>
    <row r="244" spans="1:3" x14ac:dyDescent="0.25">
      <c r="A244" s="33"/>
      <c r="B244" s="33"/>
      <c r="C244" s="33"/>
    </row>
    <row r="245" spans="1:3" x14ac:dyDescent="0.25">
      <c r="A245" s="33"/>
      <c r="B245" s="33"/>
      <c r="C245" s="33"/>
    </row>
    <row r="246" spans="1:3" x14ac:dyDescent="0.25">
      <c r="A246" s="33"/>
      <c r="B246" s="33"/>
      <c r="C246" s="33"/>
    </row>
    <row r="247" spans="1:3" x14ac:dyDescent="0.25">
      <c r="A247" s="33"/>
      <c r="B247" s="33"/>
      <c r="C247" s="33"/>
    </row>
    <row r="248" spans="1:3" x14ac:dyDescent="0.25">
      <c r="A248" s="33"/>
      <c r="B248" s="33"/>
      <c r="C248" s="33"/>
    </row>
    <row r="249" spans="1:3" x14ac:dyDescent="0.25">
      <c r="A249" s="33"/>
      <c r="B249" s="33"/>
      <c r="C249" s="33"/>
    </row>
    <row r="250" spans="1:3" x14ac:dyDescent="0.25">
      <c r="A250" s="33"/>
      <c r="B250" s="33"/>
      <c r="C250" s="33"/>
    </row>
    <row r="251" spans="1:3" x14ac:dyDescent="0.25">
      <c r="A251" s="33"/>
      <c r="B251" s="33"/>
      <c r="C251" s="33"/>
    </row>
    <row r="252" spans="1:3" x14ac:dyDescent="0.25">
      <c r="A252" s="33"/>
      <c r="B252" s="33"/>
      <c r="C252" s="33"/>
    </row>
    <row r="253" spans="1:3" x14ac:dyDescent="0.25">
      <c r="A253" s="33"/>
      <c r="B253" s="33"/>
      <c r="C253" s="33"/>
    </row>
    <row r="254" spans="1:3" x14ac:dyDescent="0.25">
      <c r="A254" s="33"/>
      <c r="B254" s="33"/>
      <c r="C254" s="33"/>
    </row>
    <row r="255" spans="1:3" x14ac:dyDescent="0.25">
      <c r="A255" s="33"/>
      <c r="B255" s="33"/>
      <c r="C255" s="33"/>
    </row>
    <row r="256" spans="1:3" x14ac:dyDescent="0.25">
      <c r="A256" s="33"/>
      <c r="B256" s="33"/>
      <c r="C256" s="33"/>
    </row>
    <row r="257" spans="1:3" x14ac:dyDescent="0.25">
      <c r="A257" s="33"/>
      <c r="B257" s="33"/>
      <c r="C257" s="33"/>
    </row>
    <row r="258" spans="1:3" x14ac:dyDescent="0.25">
      <c r="A258" s="33"/>
      <c r="B258" s="33"/>
      <c r="C258" s="33"/>
    </row>
    <row r="259" spans="1:3" x14ac:dyDescent="0.25">
      <c r="A259" s="33"/>
      <c r="B259" s="33"/>
      <c r="C259" s="33"/>
    </row>
    <row r="260" spans="1:3" x14ac:dyDescent="0.25">
      <c r="A260" s="33"/>
      <c r="B260" s="33"/>
      <c r="C260" s="33"/>
    </row>
    <row r="261" spans="1:3" x14ac:dyDescent="0.25">
      <c r="A261" s="33"/>
      <c r="B261" s="33"/>
      <c r="C261" s="33"/>
    </row>
    <row r="262" spans="1:3" x14ac:dyDescent="0.25">
      <c r="A262" s="33"/>
      <c r="B262" s="33"/>
      <c r="C262" s="33"/>
    </row>
    <row r="263" spans="1:3" x14ac:dyDescent="0.25">
      <c r="A263" s="33"/>
      <c r="B263" s="33"/>
      <c r="C263" s="33"/>
    </row>
    <row r="264" spans="1:3" x14ac:dyDescent="0.25">
      <c r="A264" s="33"/>
      <c r="B264" s="33"/>
      <c r="C264" s="33"/>
    </row>
    <row r="265" spans="1:3" x14ac:dyDescent="0.25">
      <c r="A265" s="33"/>
      <c r="B265" s="33"/>
      <c r="C265" s="33"/>
    </row>
    <row r="266" spans="1:3" x14ac:dyDescent="0.25">
      <c r="A266" s="33"/>
      <c r="B266" s="33"/>
      <c r="C266" s="33"/>
    </row>
    <row r="267" spans="1:3" x14ac:dyDescent="0.25">
      <c r="A267" s="33"/>
      <c r="B267" s="33"/>
      <c r="C267" s="33"/>
    </row>
    <row r="268" spans="1:3" x14ac:dyDescent="0.25">
      <c r="A268" s="33"/>
      <c r="B268" s="33"/>
      <c r="C268" s="33"/>
    </row>
    <row r="269" spans="1:3" x14ac:dyDescent="0.25">
      <c r="A269" s="33"/>
      <c r="B269" s="33"/>
      <c r="C269" s="33"/>
    </row>
    <row r="270" spans="1:3" x14ac:dyDescent="0.25">
      <c r="A270" s="33"/>
      <c r="B270" s="33"/>
      <c r="C270" s="33"/>
    </row>
    <row r="271" spans="1:3" x14ac:dyDescent="0.25">
      <c r="A271" s="33"/>
      <c r="B271" s="33"/>
      <c r="C271" s="33"/>
    </row>
    <row r="272" spans="1:3" x14ac:dyDescent="0.25">
      <c r="A272" s="33"/>
      <c r="B272" s="33"/>
      <c r="C272" s="33"/>
    </row>
    <row r="273" spans="1:3" x14ac:dyDescent="0.25">
      <c r="A273" s="33"/>
      <c r="B273" s="33"/>
      <c r="C273" s="33"/>
    </row>
    <row r="274" spans="1:3" x14ac:dyDescent="0.25">
      <c r="A274" s="33"/>
      <c r="B274" s="33"/>
      <c r="C274" s="33"/>
    </row>
    <row r="275" spans="1:3" x14ac:dyDescent="0.25">
      <c r="A275" s="33"/>
      <c r="B275" s="33"/>
      <c r="C275" s="33"/>
    </row>
    <row r="276" spans="1:3" x14ac:dyDescent="0.25">
      <c r="A276" s="33"/>
      <c r="B276" s="33"/>
      <c r="C276" s="33"/>
    </row>
    <row r="277" spans="1:3" x14ac:dyDescent="0.25">
      <c r="A277" s="33"/>
      <c r="B277" s="33"/>
      <c r="C277" s="33"/>
    </row>
    <row r="278" spans="1:3" x14ac:dyDescent="0.25">
      <c r="A278" s="33"/>
      <c r="B278" s="33"/>
      <c r="C278" s="33"/>
    </row>
    <row r="279" spans="1:3" x14ac:dyDescent="0.25">
      <c r="A279" s="33"/>
      <c r="B279" s="33"/>
      <c r="C279" s="33"/>
    </row>
    <row r="280" spans="1:3" x14ac:dyDescent="0.25">
      <c r="A280" s="33"/>
      <c r="B280" s="33"/>
      <c r="C280" s="33"/>
    </row>
    <row r="281" spans="1:3" x14ac:dyDescent="0.25">
      <c r="A281" s="33"/>
      <c r="B281" s="33"/>
      <c r="C281" s="33"/>
    </row>
    <row r="282" spans="1:3" x14ac:dyDescent="0.25">
      <c r="A282" s="33"/>
      <c r="B282" s="33"/>
      <c r="C282" s="33"/>
    </row>
    <row r="283" spans="1:3" x14ac:dyDescent="0.25">
      <c r="A283" s="33"/>
      <c r="B283" s="33"/>
      <c r="C283" s="33"/>
    </row>
    <row r="284" spans="1:3" x14ac:dyDescent="0.25">
      <c r="A284" s="33"/>
      <c r="B284" s="33"/>
      <c r="C284" s="33"/>
    </row>
    <row r="285" spans="1:3" x14ac:dyDescent="0.25">
      <c r="A285" s="33"/>
      <c r="B285" s="33"/>
      <c r="C285" s="33"/>
    </row>
    <row r="286" spans="1:3" x14ac:dyDescent="0.25">
      <c r="A286" s="33"/>
      <c r="B286" s="33"/>
      <c r="C286" s="33"/>
    </row>
    <row r="287" spans="1:3" x14ac:dyDescent="0.25">
      <c r="A287" s="33"/>
      <c r="B287" s="33"/>
      <c r="C287" s="33"/>
    </row>
    <row r="288" spans="1:3" x14ac:dyDescent="0.25">
      <c r="A288" s="33"/>
      <c r="B288" s="33"/>
      <c r="C288" s="33"/>
    </row>
    <row r="289" spans="1:3" x14ac:dyDescent="0.25">
      <c r="A289" s="33"/>
      <c r="B289" s="33"/>
      <c r="C289" s="33"/>
    </row>
    <row r="290" spans="1:3" x14ac:dyDescent="0.25">
      <c r="A290" s="33"/>
      <c r="B290" s="33"/>
      <c r="C290" s="33"/>
    </row>
    <row r="291" spans="1:3" x14ac:dyDescent="0.25">
      <c r="A291" s="33"/>
      <c r="B291" s="33"/>
      <c r="C291" s="33"/>
    </row>
    <row r="292" spans="1:3" x14ac:dyDescent="0.25">
      <c r="A292" s="33"/>
      <c r="B292" s="33"/>
      <c r="C292" s="33"/>
    </row>
    <row r="293" spans="1:3" x14ac:dyDescent="0.25">
      <c r="A293" s="33"/>
      <c r="B293" s="33"/>
      <c r="C293" s="33"/>
    </row>
    <row r="294" spans="1:3" x14ac:dyDescent="0.25">
      <c r="A294" s="33"/>
      <c r="B294" s="33"/>
      <c r="C294" s="33"/>
    </row>
    <row r="295" spans="1:3" x14ac:dyDescent="0.25">
      <c r="A295" s="33"/>
      <c r="B295" s="33"/>
      <c r="C295" s="33"/>
    </row>
    <row r="296" spans="1:3" x14ac:dyDescent="0.25">
      <c r="A296" s="33"/>
      <c r="B296" s="33"/>
      <c r="C296" s="33"/>
    </row>
    <row r="297" spans="1:3" x14ac:dyDescent="0.25">
      <c r="A297" s="33"/>
      <c r="B297" s="33"/>
      <c r="C297" s="33"/>
    </row>
    <row r="298" spans="1:3" x14ac:dyDescent="0.25">
      <c r="A298" s="33"/>
      <c r="B298" s="33"/>
      <c r="C298" s="33"/>
    </row>
    <row r="299" spans="1:3" x14ac:dyDescent="0.25">
      <c r="A299" s="33"/>
      <c r="B299" s="33"/>
      <c r="C299" s="33"/>
    </row>
    <row r="300" spans="1:3" x14ac:dyDescent="0.25">
      <c r="A300" s="33"/>
      <c r="B300" s="33"/>
      <c r="C300" s="33"/>
    </row>
    <row r="301" spans="1:3" x14ac:dyDescent="0.25">
      <c r="A301" s="33"/>
      <c r="B301" s="33"/>
      <c r="C301" s="33"/>
    </row>
    <row r="302" spans="1:3" x14ac:dyDescent="0.25">
      <c r="A302" s="33"/>
      <c r="B302" s="33"/>
      <c r="C302" s="33"/>
    </row>
    <row r="303" spans="1:3" x14ac:dyDescent="0.25">
      <c r="A303" s="33"/>
      <c r="B303" s="33"/>
      <c r="C303" s="33"/>
    </row>
    <row r="304" spans="1:3" x14ac:dyDescent="0.25">
      <c r="A304" s="33"/>
      <c r="B304" s="33"/>
      <c r="C304" s="33"/>
    </row>
    <row r="305" spans="1:3" x14ac:dyDescent="0.25">
      <c r="A305" s="33"/>
      <c r="B305" s="33"/>
      <c r="C305" s="33"/>
    </row>
    <row r="306" spans="1:3" x14ac:dyDescent="0.25">
      <c r="A306" s="33"/>
      <c r="B306" s="33"/>
      <c r="C306" s="33"/>
    </row>
    <row r="307" spans="1:3" x14ac:dyDescent="0.25">
      <c r="A307" s="33"/>
      <c r="B307" s="33"/>
      <c r="C307" s="33"/>
    </row>
    <row r="308" spans="1:3" x14ac:dyDescent="0.25">
      <c r="A308" s="33"/>
      <c r="B308" s="33"/>
      <c r="C308" s="33"/>
    </row>
    <row r="309" spans="1:3" x14ac:dyDescent="0.25">
      <c r="A309" s="33"/>
      <c r="B309" s="33"/>
      <c r="C309" s="33"/>
    </row>
    <row r="310" spans="1:3" x14ac:dyDescent="0.25">
      <c r="A310" s="33"/>
      <c r="B310" s="33"/>
      <c r="C310" s="33"/>
    </row>
    <row r="311" spans="1:3" x14ac:dyDescent="0.25">
      <c r="A311" s="33"/>
      <c r="B311" s="33"/>
      <c r="C311" s="33"/>
    </row>
    <row r="312" spans="1:3" x14ac:dyDescent="0.25">
      <c r="A312" s="33"/>
      <c r="B312" s="33"/>
      <c r="C312" s="33"/>
    </row>
    <row r="313" spans="1:3" x14ac:dyDescent="0.25">
      <c r="A313" s="33"/>
      <c r="B313" s="33"/>
      <c r="C313" s="33"/>
    </row>
    <row r="314" spans="1:3" x14ac:dyDescent="0.25">
      <c r="A314" s="33"/>
      <c r="B314" s="33"/>
      <c r="C314" s="33"/>
    </row>
    <row r="315" spans="1:3" x14ac:dyDescent="0.25">
      <c r="A315" s="33"/>
      <c r="B315" s="33"/>
      <c r="C315" s="33"/>
    </row>
    <row r="316" spans="1:3" x14ac:dyDescent="0.25">
      <c r="A316" s="33"/>
      <c r="B316" s="33"/>
      <c r="C316" s="33"/>
    </row>
    <row r="317" spans="1:3" x14ac:dyDescent="0.25">
      <c r="A317" s="33"/>
      <c r="B317" s="33"/>
      <c r="C317" s="33"/>
    </row>
    <row r="318" spans="1:3" x14ac:dyDescent="0.25">
      <c r="A318" s="33"/>
      <c r="B318" s="33"/>
      <c r="C318" s="33"/>
    </row>
    <row r="319" spans="1:3" x14ac:dyDescent="0.25">
      <c r="A319" s="33"/>
      <c r="B319" s="33"/>
      <c r="C319" s="33"/>
    </row>
    <row r="320" spans="1:3" x14ac:dyDescent="0.25">
      <c r="A320" s="33"/>
      <c r="B320" s="33"/>
      <c r="C320" s="33"/>
    </row>
    <row r="321" spans="1:3" x14ac:dyDescent="0.25">
      <c r="A321" s="33"/>
      <c r="B321" s="33"/>
      <c r="C321" s="33"/>
    </row>
    <row r="322" spans="1:3" x14ac:dyDescent="0.25">
      <c r="A322" s="33"/>
      <c r="B322" s="33"/>
      <c r="C322" s="33"/>
    </row>
    <row r="323" spans="1:3" x14ac:dyDescent="0.25">
      <c r="A323" s="33"/>
      <c r="B323" s="33"/>
      <c r="C323" s="33"/>
    </row>
    <row r="324" spans="1:3" x14ac:dyDescent="0.25">
      <c r="A324" s="33"/>
      <c r="B324" s="33"/>
      <c r="C324" s="33"/>
    </row>
    <row r="325" spans="1:3" x14ac:dyDescent="0.25">
      <c r="A325" s="33"/>
      <c r="B325" s="33"/>
      <c r="C325" s="33"/>
    </row>
    <row r="326" spans="1:3" x14ac:dyDescent="0.25">
      <c r="A326" s="33"/>
      <c r="B326" s="33"/>
      <c r="C326" s="33"/>
    </row>
    <row r="327" spans="1:3" x14ac:dyDescent="0.25">
      <c r="A327" s="33"/>
      <c r="B327" s="33"/>
      <c r="C327" s="33"/>
    </row>
    <row r="328" spans="1:3" x14ac:dyDescent="0.25">
      <c r="A328" s="33"/>
      <c r="B328" s="33"/>
      <c r="C328" s="33"/>
    </row>
    <row r="329" spans="1:3" x14ac:dyDescent="0.25">
      <c r="A329" s="33"/>
      <c r="B329" s="33"/>
      <c r="C329" s="33"/>
    </row>
    <row r="330" spans="1:3" x14ac:dyDescent="0.25">
      <c r="A330" s="33"/>
      <c r="B330" s="33"/>
      <c r="C330" s="33"/>
    </row>
    <row r="331" spans="1:3" x14ac:dyDescent="0.25">
      <c r="A331" s="33"/>
      <c r="B331" s="33"/>
      <c r="C331" s="33"/>
    </row>
    <row r="332" spans="1:3" x14ac:dyDescent="0.25">
      <c r="A332" s="33"/>
      <c r="B332" s="33"/>
      <c r="C332" s="33"/>
    </row>
    <row r="333" spans="1:3" x14ac:dyDescent="0.25">
      <c r="A333" s="33"/>
      <c r="B333" s="33"/>
      <c r="C333" s="33"/>
    </row>
    <row r="334" spans="1:3" x14ac:dyDescent="0.25">
      <c r="A334" s="33"/>
      <c r="B334" s="33"/>
      <c r="C334" s="33"/>
    </row>
    <row r="335" spans="1:3" x14ac:dyDescent="0.25">
      <c r="A335" s="33"/>
      <c r="B335" s="33"/>
      <c r="C335" s="33"/>
    </row>
    <row r="336" spans="1:3" x14ac:dyDescent="0.25">
      <c r="A336" s="33"/>
      <c r="B336" s="33"/>
      <c r="C336" s="33"/>
    </row>
    <row r="337" spans="1:3" x14ac:dyDescent="0.25">
      <c r="A337" s="33"/>
      <c r="B337" s="33"/>
      <c r="C337" s="33"/>
    </row>
    <row r="338" spans="1:3" x14ac:dyDescent="0.25">
      <c r="A338" s="33"/>
      <c r="B338" s="33"/>
      <c r="C338" s="33"/>
    </row>
    <row r="339" spans="1:3" x14ac:dyDescent="0.25">
      <c r="A339" s="33"/>
      <c r="B339" s="33"/>
      <c r="C339" s="33"/>
    </row>
    <row r="340" spans="1:3" x14ac:dyDescent="0.25">
      <c r="A340" s="33"/>
      <c r="B340" s="33"/>
      <c r="C340" s="33"/>
    </row>
    <row r="341" spans="1:3" x14ac:dyDescent="0.25">
      <c r="A341" s="33"/>
      <c r="B341" s="33"/>
      <c r="C341" s="33"/>
    </row>
    <row r="342" spans="1:3" x14ac:dyDescent="0.25">
      <c r="A342" s="33"/>
      <c r="B342" s="33"/>
      <c r="C342" s="33"/>
    </row>
    <row r="343" spans="1:3" x14ac:dyDescent="0.25">
      <c r="A343" s="33"/>
      <c r="B343" s="33"/>
      <c r="C343" s="33"/>
    </row>
    <row r="344" spans="1:3" x14ac:dyDescent="0.25">
      <c r="A344" s="33"/>
      <c r="B344" s="33"/>
      <c r="C344" s="33"/>
    </row>
    <row r="345" spans="1:3" x14ac:dyDescent="0.25">
      <c r="A345" s="33"/>
      <c r="B345" s="33"/>
      <c r="C345" s="33"/>
    </row>
    <row r="346" spans="1:3" x14ac:dyDescent="0.25">
      <c r="A346" s="33"/>
      <c r="B346" s="33"/>
      <c r="C346" s="33"/>
    </row>
    <row r="347" spans="1:3" x14ac:dyDescent="0.25">
      <c r="A347" s="33"/>
      <c r="B347" s="33"/>
      <c r="C347" s="33"/>
    </row>
    <row r="348" spans="1:3" x14ac:dyDescent="0.25">
      <c r="A348" s="33"/>
      <c r="B348" s="33"/>
      <c r="C348" s="33"/>
    </row>
    <row r="349" spans="1:3" x14ac:dyDescent="0.25">
      <c r="A349" s="33"/>
      <c r="B349" s="33"/>
      <c r="C349" s="33"/>
    </row>
    <row r="350" spans="1:3" x14ac:dyDescent="0.25">
      <c r="A350" s="33"/>
      <c r="B350" s="33"/>
      <c r="C350" s="33"/>
    </row>
    <row r="351" spans="1:3" x14ac:dyDescent="0.25">
      <c r="A351" s="33"/>
      <c r="B351" s="33"/>
      <c r="C351" s="33"/>
    </row>
    <row r="352" spans="1:3" x14ac:dyDescent="0.25">
      <c r="A352" s="33"/>
      <c r="B352" s="33"/>
      <c r="C352" s="33"/>
    </row>
    <row r="353" spans="1:3" x14ac:dyDescent="0.25">
      <c r="A353" s="33"/>
      <c r="B353" s="33"/>
      <c r="C353" s="33"/>
    </row>
    <row r="354" spans="1:3" x14ac:dyDescent="0.25">
      <c r="A354" s="33"/>
      <c r="B354" s="33"/>
      <c r="C354" s="33"/>
    </row>
    <row r="355" spans="1:3" x14ac:dyDescent="0.25">
      <c r="A355" s="33"/>
      <c r="B355" s="33"/>
      <c r="C355" s="33"/>
    </row>
    <row r="356" spans="1:3" x14ac:dyDescent="0.25">
      <c r="A356" s="33"/>
      <c r="B356" s="33"/>
      <c r="C356" s="33"/>
    </row>
    <row r="357" spans="1:3" x14ac:dyDescent="0.25">
      <c r="A357" s="33"/>
      <c r="B357" s="33"/>
      <c r="C357" s="33"/>
    </row>
    <row r="358" spans="1:3" x14ac:dyDescent="0.25">
      <c r="A358" s="33"/>
      <c r="B358" s="33"/>
      <c r="C358" s="33"/>
    </row>
    <row r="359" spans="1:3" x14ac:dyDescent="0.25">
      <c r="A359" s="33"/>
      <c r="B359" s="33"/>
      <c r="C359" s="33"/>
    </row>
    <row r="360" spans="1:3" x14ac:dyDescent="0.25">
      <c r="A360" s="33"/>
      <c r="B360" s="33"/>
      <c r="C360" s="33"/>
    </row>
    <row r="361" spans="1:3" x14ac:dyDescent="0.25">
      <c r="A361" s="33"/>
      <c r="B361" s="33"/>
      <c r="C361" s="33"/>
    </row>
    <row r="362" spans="1:3" x14ac:dyDescent="0.25">
      <c r="A362" s="33"/>
      <c r="B362" s="33"/>
      <c r="C362" s="33"/>
    </row>
    <row r="363" spans="1:3" x14ac:dyDescent="0.25">
      <c r="A363" s="33"/>
      <c r="B363" s="33"/>
      <c r="C363" s="33"/>
    </row>
    <row r="364" spans="1:3" x14ac:dyDescent="0.25">
      <c r="A364" s="33"/>
      <c r="B364" s="33"/>
      <c r="C364" s="33"/>
    </row>
    <row r="365" spans="1:3" x14ac:dyDescent="0.25">
      <c r="A365" s="33"/>
      <c r="B365" s="33"/>
      <c r="C365" s="33"/>
    </row>
    <row r="366" spans="1:3" x14ac:dyDescent="0.25">
      <c r="A366" s="33"/>
      <c r="B366" s="33"/>
      <c r="C366" s="33"/>
    </row>
    <row r="367" spans="1:3" x14ac:dyDescent="0.25">
      <c r="A367" s="33"/>
      <c r="B367" s="33"/>
      <c r="C367" s="33"/>
    </row>
    <row r="368" spans="1:3" x14ac:dyDescent="0.25">
      <c r="A368" s="33"/>
      <c r="B368" s="33"/>
      <c r="C368" s="33"/>
    </row>
    <row r="369" spans="1:3" x14ac:dyDescent="0.25">
      <c r="A369" s="33"/>
      <c r="B369" s="33"/>
      <c r="C369" s="33"/>
    </row>
    <row r="370" spans="1:3" x14ac:dyDescent="0.25">
      <c r="A370" s="33"/>
      <c r="B370" s="33"/>
      <c r="C370" s="33"/>
    </row>
    <row r="371" spans="1:3" x14ac:dyDescent="0.25">
      <c r="A371" s="33"/>
      <c r="B371" s="33"/>
      <c r="C371" s="33"/>
    </row>
    <row r="372" spans="1:3" x14ac:dyDescent="0.25">
      <c r="A372" s="33"/>
      <c r="B372" s="33"/>
      <c r="C372" s="33"/>
    </row>
    <row r="373" spans="1:3" x14ac:dyDescent="0.25">
      <c r="A373" s="33"/>
      <c r="B373" s="33"/>
      <c r="C373" s="33"/>
    </row>
    <row r="374" spans="1:3" x14ac:dyDescent="0.25">
      <c r="A374" s="33"/>
      <c r="B374" s="33"/>
      <c r="C374" s="33"/>
    </row>
    <row r="375" spans="1:3" x14ac:dyDescent="0.25">
      <c r="A375" s="33"/>
      <c r="B375" s="33"/>
      <c r="C375" s="33"/>
    </row>
    <row r="376" spans="1:3" x14ac:dyDescent="0.25">
      <c r="A376" s="33"/>
      <c r="B376" s="33"/>
      <c r="C376" s="33"/>
    </row>
    <row r="377" spans="1:3" x14ac:dyDescent="0.25">
      <c r="A377" s="33"/>
      <c r="B377" s="33"/>
      <c r="C377" s="33"/>
    </row>
    <row r="378" spans="1:3" x14ac:dyDescent="0.25">
      <c r="A378" s="33"/>
      <c r="B378" s="33"/>
      <c r="C378" s="33"/>
    </row>
    <row r="379" spans="1:3" x14ac:dyDescent="0.25">
      <c r="A379" s="33"/>
      <c r="B379" s="33"/>
      <c r="C379" s="33"/>
    </row>
    <row r="380" spans="1:3" x14ac:dyDescent="0.25">
      <c r="A380" s="33"/>
      <c r="B380" s="33"/>
      <c r="C380" s="33"/>
    </row>
    <row r="381" spans="1:3" x14ac:dyDescent="0.25">
      <c r="A381" s="33"/>
      <c r="B381" s="33"/>
      <c r="C381" s="33"/>
    </row>
    <row r="382" spans="1:3" x14ac:dyDescent="0.25">
      <c r="A382" s="33"/>
      <c r="B382" s="33"/>
      <c r="C382" s="33"/>
    </row>
    <row r="383" spans="1:3" x14ac:dyDescent="0.25">
      <c r="A383" s="33"/>
      <c r="B383" s="33"/>
      <c r="C383" s="33"/>
    </row>
    <row r="384" spans="1:3" x14ac:dyDescent="0.25">
      <c r="A384" s="33"/>
      <c r="B384" s="33"/>
      <c r="C384" s="33"/>
    </row>
    <row r="385" spans="1:3" x14ac:dyDescent="0.25">
      <c r="A385" s="33"/>
      <c r="B385" s="33"/>
      <c r="C385" s="33"/>
    </row>
    <row r="386" spans="1:3" x14ac:dyDescent="0.25">
      <c r="A386" s="33"/>
      <c r="B386" s="33"/>
      <c r="C386" s="33"/>
    </row>
    <row r="387" spans="1:3" x14ac:dyDescent="0.25">
      <c r="A387" s="33"/>
      <c r="B387" s="33"/>
      <c r="C387" s="33"/>
    </row>
    <row r="388" spans="1:3" x14ac:dyDescent="0.25">
      <c r="A388" s="33"/>
      <c r="B388" s="33"/>
      <c r="C388" s="33"/>
    </row>
    <row r="389" spans="1:3" x14ac:dyDescent="0.25">
      <c r="A389" s="33"/>
      <c r="B389" s="33"/>
      <c r="C389" s="33"/>
    </row>
    <row r="390" spans="1:3" x14ac:dyDescent="0.25">
      <c r="A390" s="33"/>
      <c r="B390" s="33"/>
      <c r="C390" s="33"/>
    </row>
    <row r="391" spans="1:3" x14ac:dyDescent="0.25">
      <c r="A391" s="33"/>
      <c r="B391" s="33"/>
      <c r="C391" s="33"/>
    </row>
    <row r="392" spans="1:3" x14ac:dyDescent="0.25">
      <c r="A392" s="33"/>
      <c r="B392" s="33"/>
      <c r="C392" s="33"/>
    </row>
    <row r="393" spans="1:3" x14ac:dyDescent="0.25">
      <c r="A393" s="33"/>
      <c r="B393" s="33"/>
      <c r="C393" s="33"/>
    </row>
    <row r="394" spans="1:3" x14ac:dyDescent="0.25">
      <c r="A394" s="33"/>
      <c r="B394" s="33"/>
      <c r="C394" s="33"/>
    </row>
    <row r="395" spans="1:3" x14ac:dyDescent="0.25">
      <c r="A395" s="33"/>
      <c r="B395" s="33"/>
      <c r="C395" s="33"/>
    </row>
    <row r="396" spans="1:3" x14ac:dyDescent="0.25">
      <c r="A396" s="33"/>
      <c r="B396" s="33"/>
      <c r="C396" s="33"/>
    </row>
    <row r="397" spans="1:3" x14ac:dyDescent="0.25">
      <c r="A397" s="33"/>
      <c r="B397" s="33"/>
      <c r="C397" s="33"/>
    </row>
    <row r="398" spans="1:3" x14ac:dyDescent="0.25">
      <c r="A398" s="33"/>
      <c r="B398" s="33"/>
      <c r="C398" s="33"/>
    </row>
    <row r="399" spans="1:3" x14ac:dyDescent="0.25">
      <c r="A399" s="33"/>
      <c r="B399" s="33"/>
      <c r="C399" s="33"/>
    </row>
    <row r="400" spans="1:3" x14ac:dyDescent="0.25">
      <c r="A400" s="33"/>
      <c r="B400" s="33"/>
      <c r="C400" s="33"/>
    </row>
    <row r="401" spans="1:3" x14ac:dyDescent="0.25">
      <c r="A401" s="33"/>
      <c r="B401" s="33"/>
      <c r="C401" s="33"/>
    </row>
    <row r="402" spans="1:3" x14ac:dyDescent="0.25">
      <c r="A402" s="33"/>
      <c r="B402" s="33"/>
      <c r="C402" s="33"/>
    </row>
    <row r="403" spans="1:3" x14ac:dyDescent="0.25">
      <c r="A403" s="33"/>
      <c r="B403" s="33"/>
      <c r="C403" s="33"/>
    </row>
    <row r="404" spans="1:3" x14ac:dyDescent="0.25">
      <c r="A404" s="33"/>
      <c r="B404" s="33"/>
      <c r="C404" s="33"/>
    </row>
    <row r="405" spans="1:3" x14ac:dyDescent="0.25">
      <c r="A405" s="33"/>
      <c r="B405" s="33"/>
      <c r="C405" s="33"/>
    </row>
    <row r="406" spans="1:3" x14ac:dyDescent="0.25">
      <c r="A406" s="33"/>
      <c r="B406" s="33"/>
      <c r="C406" s="33"/>
    </row>
    <row r="407" spans="1:3" x14ac:dyDescent="0.25">
      <c r="A407" s="33"/>
      <c r="B407" s="33"/>
      <c r="C407" s="33"/>
    </row>
    <row r="408" spans="1:3" x14ac:dyDescent="0.25">
      <c r="A408" s="33"/>
      <c r="B408" s="33"/>
      <c r="C408" s="33"/>
    </row>
    <row r="409" spans="1:3" x14ac:dyDescent="0.25">
      <c r="A409" s="33"/>
      <c r="B409" s="33"/>
      <c r="C409" s="33"/>
    </row>
    <row r="410" spans="1:3" x14ac:dyDescent="0.25">
      <c r="A410" s="33"/>
      <c r="B410" s="33"/>
      <c r="C410" s="33"/>
    </row>
    <row r="411" spans="1:3" x14ac:dyDescent="0.25">
      <c r="A411" s="33"/>
      <c r="B411" s="33"/>
      <c r="C411" s="33"/>
    </row>
    <row r="412" spans="1:3" x14ac:dyDescent="0.25">
      <c r="A412" s="33"/>
      <c r="B412" s="33"/>
      <c r="C412" s="33"/>
    </row>
    <row r="413" spans="1:3" x14ac:dyDescent="0.25">
      <c r="A413" s="33"/>
      <c r="B413" s="33"/>
      <c r="C413" s="33"/>
    </row>
    <row r="414" spans="1:3" x14ac:dyDescent="0.25">
      <c r="A414" s="33"/>
      <c r="B414" s="33"/>
      <c r="C414" s="33"/>
    </row>
    <row r="415" spans="1:3" x14ac:dyDescent="0.25">
      <c r="A415" s="33"/>
      <c r="B415" s="33"/>
      <c r="C415" s="33"/>
    </row>
    <row r="416" spans="1:3" x14ac:dyDescent="0.25">
      <c r="A416" s="33"/>
      <c r="B416" s="33"/>
      <c r="C416" s="33"/>
    </row>
    <row r="417" spans="1:3" x14ac:dyDescent="0.25">
      <c r="A417" s="33"/>
      <c r="B417" s="33"/>
      <c r="C417" s="33"/>
    </row>
    <row r="418" spans="1:3" x14ac:dyDescent="0.25">
      <c r="A418" s="33"/>
      <c r="B418" s="33"/>
      <c r="C418" s="33"/>
    </row>
    <row r="419" spans="1:3" x14ac:dyDescent="0.25">
      <c r="A419" s="33"/>
      <c r="B419" s="33"/>
      <c r="C419" s="33"/>
    </row>
    <row r="420" spans="1:3" x14ac:dyDescent="0.25">
      <c r="A420" s="33"/>
      <c r="B420" s="33"/>
      <c r="C420" s="33"/>
    </row>
    <row r="421" spans="1:3" x14ac:dyDescent="0.25">
      <c r="A421" s="33"/>
      <c r="B421" s="33"/>
      <c r="C421" s="33"/>
    </row>
    <row r="422" spans="1:3" x14ac:dyDescent="0.25">
      <c r="A422" s="33"/>
      <c r="B422" s="33"/>
      <c r="C422" s="33"/>
    </row>
    <row r="423" spans="1:3" x14ac:dyDescent="0.25">
      <c r="A423" s="33"/>
      <c r="B423" s="33"/>
      <c r="C423" s="33"/>
    </row>
    <row r="424" spans="1:3" x14ac:dyDescent="0.25">
      <c r="A424" s="33"/>
      <c r="B424" s="33"/>
      <c r="C424" s="33"/>
    </row>
    <row r="425" spans="1:3" x14ac:dyDescent="0.25">
      <c r="A425" s="33"/>
      <c r="B425" s="33"/>
      <c r="C425" s="33"/>
    </row>
    <row r="426" spans="1:3" x14ac:dyDescent="0.25">
      <c r="A426" s="33"/>
      <c r="B426" s="33"/>
      <c r="C426" s="33"/>
    </row>
    <row r="427" spans="1:3" x14ac:dyDescent="0.25">
      <c r="A427" s="33"/>
      <c r="B427" s="33"/>
      <c r="C427" s="33"/>
    </row>
    <row r="428" spans="1:3" x14ac:dyDescent="0.25">
      <c r="A428" s="33"/>
      <c r="B428" s="33"/>
      <c r="C428" s="33"/>
    </row>
    <row r="429" spans="1:3" x14ac:dyDescent="0.25">
      <c r="A429" s="33"/>
      <c r="B429" s="33"/>
      <c r="C429" s="33"/>
    </row>
    <row r="430" spans="1:3" x14ac:dyDescent="0.25">
      <c r="A430" s="33"/>
      <c r="B430" s="33"/>
      <c r="C430" s="33"/>
    </row>
    <row r="431" spans="1:3" x14ac:dyDescent="0.25">
      <c r="A431" s="33"/>
      <c r="B431" s="33"/>
      <c r="C431" s="33"/>
    </row>
    <row r="432" spans="1:3" x14ac:dyDescent="0.25">
      <c r="A432" s="33"/>
      <c r="B432" s="33"/>
      <c r="C432" s="33"/>
    </row>
    <row r="433" spans="1:3" x14ac:dyDescent="0.25">
      <c r="A433" s="33"/>
      <c r="B433" s="33"/>
      <c r="C433" s="33"/>
    </row>
    <row r="434" spans="1:3" x14ac:dyDescent="0.25">
      <c r="A434" s="33"/>
      <c r="B434" s="33"/>
      <c r="C434" s="33"/>
    </row>
    <row r="435" spans="1:3" x14ac:dyDescent="0.25">
      <c r="A435" s="33"/>
      <c r="B435" s="33"/>
      <c r="C435" s="33"/>
    </row>
    <row r="436" spans="1:3" x14ac:dyDescent="0.25">
      <c r="A436" s="33"/>
      <c r="B436" s="33"/>
      <c r="C436" s="33"/>
    </row>
    <row r="437" spans="1:3" x14ac:dyDescent="0.25">
      <c r="A437" s="33"/>
      <c r="B437" s="33"/>
      <c r="C437" s="33"/>
    </row>
    <row r="438" spans="1:3" x14ac:dyDescent="0.25">
      <c r="A438" s="33"/>
      <c r="B438" s="33"/>
      <c r="C438" s="33"/>
    </row>
    <row r="439" spans="1:3" x14ac:dyDescent="0.25">
      <c r="A439" s="33"/>
      <c r="B439" s="33"/>
      <c r="C439" s="33"/>
    </row>
    <row r="440" spans="1:3" x14ac:dyDescent="0.25">
      <c r="A440" s="33"/>
      <c r="B440" s="33"/>
      <c r="C440" s="33"/>
    </row>
    <row r="441" spans="1:3" x14ac:dyDescent="0.25">
      <c r="A441" s="33"/>
      <c r="B441" s="33"/>
      <c r="C441" s="33"/>
    </row>
    <row r="442" spans="1:3" x14ac:dyDescent="0.25">
      <c r="A442" s="33"/>
      <c r="B442" s="33"/>
      <c r="C442" s="33"/>
    </row>
    <row r="443" spans="1:3" x14ac:dyDescent="0.25">
      <c r="A443" s="33"/>
      <c r="B443" s="33"/>
      <c r="C443" s="33"/>
    </row>
    <row r="444" spans="1:3" x14ac:dyDescent="0.25">
      <c r="A444" s="33"/>
      <c r="B444" s="33"/>
      <c r="C444" s="33"/>
    </row>
    <row r="445" spans="1:3" x14ac:dyDescent="0.25">
      <c r="A445" s="33"/>
      <c r="B445" s="33"/>
      <c r="C445" s="33"/>
    </row>
    <row r="446" spans="1:3" x14ac:dyDescent="0.25">
      <c r="A446" s="33"/>
      <c r="B446" s="33"/>
      <c r="C446" s="33"/>
    </row>
    <row r="447" spans="1:3" x14ac:dyDescent="0.25">
      <c r="A447" s="33"/>
      <c r="B447" s="33"/>
      <c r="C447" s="33"/>
    </row>
    <row r="448" spans="1:3" x14ac:dyDescent="0.25">
      <c r="A448" s="33"/>
      <c r="B448" s="33"/>
      <c r="C448" s="33"/>
    </row>
    <row r="449" spans="1:3" x14ac:dyDescent="0.25">
      <c r="A449" s="33"/>
      <c r="B449" s="33"/>
      <c r="C449" s="33"/>
    </row>
    <row r="450" spans="1:3" x14ac:dyDescent="0.25">
      <c r="A450" s="33"/>
      <c r="B450" s="33"/>
      <c r="C450" s="33"/>
    </row>
    <row r="451" spans="1:3" x14ac:dyDescent="0.25">
      <c r="A451" s="33"/>
      <c r="B451" s="33"/>
      <c r="C451" s="33"/>
    </row>
    <row r="452" spans="1:3" x14ac:dyDescent="0.25">
      <c r="A452" s="33"/>
      <c r="B452" s="33"/>
      <c r="C452" s="33"/>
    </row>
    <row r="453" spans="1:3" x14ac:dyDescent="0.25">
      <c r="A453" s="33"/>
      <c r="B453" s="33"/>
      <c r="C453" s="33"/>
    </row>
    <row r="454" spans="1:3" x14ac:dyDescent="0.25">
      <c r="A454" s="33"/>
      <c r="B454" s="33"/>
      <c r="C454" s="33"/>
    </row>
    <row r="455" spans="1:3" x14ac:dyDescent="0.25">
      <c r="A455" s="33"/>
      <c r="B455" s="33"/>
      <c r="C455" s="33"/>
    </row>
    <row r="456" spans="1:3" x14ac:dyDescent="0.25">
      <c r="A456" s="33"/>
      <c r="B456" s="33"/>
      <c r="C456" s="33"/>
    </row>
    <row r="457" spans="1:3" x14ac:dyDescent="0.25">
      <c r="A457" s="33"/>
      <c r="B457" s="33"/>
      <c r="C457" s="33"/>
    </row>
    <row r="458" spans="1:3" x14ac:dyDescent="0.25">
      <c r="A458" s="33"/>
      <c r="B458" s="33"/>
      <c r="C458" s="33"/>
    </row>
    <row r="459" spans="1:3" x14ac:dyDescent="0.25">
      <c r="A459" s="33"/>
      <c r="B459" s="33"/>
      <c r="C459" s="33"/>
    </row>
    <row r="460" spans="1:3" x14ac:dyDescent="0.25">
      <c r="A460" s="33"/>
      <c r="B460" s="33"/>
      <c r="C460" s="33"/>
    </row>
    <row r="461" spans="1:3" x14ac:dyDescent="0.25">
      <c r="A461" s="33"/>
      <c r="B461" s="33"/>
      <c r="C461" s="33"/>
    </row>
    <row r="462" spans="1:3" x14ac:dyDescent="0.25">
      <c r="A462" s="33"/>
      <c r="B462" s="33"/>
      <c r="C462" s="33"/>
    </row>
    <row r="463" spans="1:3" x14ac:dyDescent="0.25">
      <c r="A463" s="33"/>
      <c r="B463" s="33"/>
      <c r="C463" s="33"/>
    </row>
    <row r="464" spans="1:3" x14ac:dyDescent="0.25">
      <c r="A464" s="33"/>
      <c r="B464" s="33"/>
      <c r="C464" s="33"/>
    </row>
    <row r="465" spans="1:3" x14ac:dyDescent="0.25">
      <c r="A465" s="33"/>
      <c r="B465" s="33"/>
      <c r="C465" s="33"/>
    </row>
    <row r="466" spans="1:3" x14ac:dyDescent="0.25">
      <c r="A466" s="33"/>
      <c r="B466" s="33"/>
      <c r="C466" s="33"/>
    </row>
    <row r="467" spans="1:3" x14ac:dyDescent="0.25">
      <c r="A467" s="33"/>
      <c r="B467" s="33"/>
      <c r="C467" s="33"/>
    </row>
    <row r="468" spans="1:3" x14ac:dyDescent="0.25">
      <c r="A468" s="33"/>
      <c r="B468" s="33"/>
      <c r="C468" s="33"/>
    </row>
    <row r="469" spans="1:3" x14ac:dyDescent="0.25">
      <c r="A469" s="33"/>
      <c r="B469" s="33"/>
      <c r="C469" s="33"/>
    </row>
    <row r="470" spans="1:3" x14ac:dyDescent="0.25">
      <c r="A470" s="33"/>
      <c r="B470" s="33"/>
      <c r="C470" s="33"/>
    </row>
    <row r="471" spans="1:3" x14ac:dyDescent="0.25">
      <c r="A471" s="33"/>
      <c r="B471" s="33"/>
      <c r="C471" s="33"/>
    </row>
    <row r="472" spans="1:3" x14ac:dyDescent="0.25">
      <c r="A472" s="33"/>
      <c r="B472" s="33"/>
      <c r="C472" s="33"/>
    </row>
    <row r="473" spans="1:3" x14ac:dyDescent="0.25">
      <c r="A473" s="33"/>
      <c r="B473" s="33"/>
      <c r="C473" s="33"/>
    </row>
    <row r="474" spans="1:3" x14ac:dyDescent="0.25">
      <c r="A474" s="33"/>
      <c r="B474" s="33"/>
      <c r="C474" s="33"/>
    </row>
    <row r="475" spans="1:3" x14ac:dyDescent="0.25">
      <c r="A475" s="33"/>
      <c r="B475" s="33"/>
      <c r="C475" s="33"/>
    </row>
    <row r="476" spans="1:3" x14ac:dyDescent="0.25">
      <c r="A476" s="33"/>
      <c r="B476" s="33"/>
      <c r="C476" s="33"/>
    </row>
    <row r="477" spans="1:3" x14ac:dyDescent="0.25">
      <c r="A477" s="33"/>
      <c r="B477" s="33"/>
      <c r="C477" s="33"/>
    </row>
    <row r="478" spans="1:3" x14ac:dyDescent="0.25">
      <c r="A478" s="33"/>
      <c r="B478" s="33"/>
      <c r="C478" s="33"/>
    </row>
    <row r="479" spans="1:3" x14ac:dyDescent="0.25">
      <c r="A479" s="33"/>
      <c r="B479" s="33"/>
      <c r="C479" s="33"/>
    </row>
    <row r="480" spans="1:3" x14ac:dyDescent="0.25">
      <c r="A480" s="33"/>
      <c r="B480" s="33"/>
      <c r="C480" s="33"/>
    </row>
    <row r="481" spans="1:3" x14ac:dyDescent="0.25">
      <c r="A481" s="33"/>
      <c r="B481" s="33"/>
      <c r="C481" s="33"/>
    </row>
    <row r="482" spans="1:3" x14ac:dyDescent="0.25">
      <c r="A482" s="33"/>
      <c r="B482" s="33"/>
      <c r="C482" s="33"/>
    </row>
    <row r="483" spans="1:3" x14ac:dyDescent="0.25">
      <c r="A483" s="33"/>
      <c r="B483" s="33"/>
      <c r="C483" s="33"/>
    </row>
    <row r="484" spans="1:3" x14ac:dyDescent="0.25">
      <c r="A484" s="33"/>
      <c r="B484" s="33"/>
      <c r="C484" s="33"/>
    </row>
    <row r="485" spans="1:3" x14ac:dyDescent="0.25">
      <c r="A485" s="33"/>
      <c r="B485" s="33"/>
      <c r="C485" s="33"/>
    </row>
    <row r="486" spans="1:3" x14ac:dyDescent="0.25">
      <c r="A486" s="33"/>
      <c r="B486" s="33"/>
      <c r="C486" s="33"/>
    </row>
    <row r="487" spans="1:3" x14ac:dyDescent="0.25">
      <c r="A487" s="33"/>
      <c r="B487" s="33"/>
      <c r="C487" s="33"/>
    </row>
    <row r="488" spans="1:3" x14ac:dyDescent="0.25">
      <c r="A488" s="33"/>
      <c r="B488" s="33"/>
      <c r="C488" s="33"/>
    </row>
    <row r="489" spans="1:3" x14ac:dyDescent="0.25">
      <c r="A489" s="33"/>
      <c r="B489" s="33"/>
      <c r="C489" s="33"/>
    </row>
    <row r="490" spans="1:3" x14ac:dyDescent="0.25">
      <c r="A490" s="33"/>
      <c r="B490" s="33"/>
      <c r="C490" s="33"/>
    </row>
    <row r="491" spans="1:3" x14ac:dyDescent="0.25">
      <c r="A491" s="33"/>
      <c r="B491" s="33"/>
      <c r="C491" s="33"/>
    </row>
    <row r="492" spans="1:3" x14ac:dyDescent="0.25">
      <c r="A492" s="33"/>
      <c r="B492" s="33"/>
      <c r="C492" s="33"/>
    </row>
    <row r="493" spans="1:3" x14ac:dyDescent="0.25">
      <c r="A493" s="33"/>
      <c r="B493" s="33"/>
      <c r="C493" s="33"/>
    </row>
    <row r="494" spans="1:3" x14ac:dyDescent="0.25">
      <c r="A494" s="33"/>
      <c r="B494" s="33"/>
      <c r="C494" s="33"/>
    </row>
    <row r="495" spans="1:3" x14ac:dyDescent="0.25">
      <c r="A495" s="33"/>
      <c r="B495" s="33"/>
      <c r="C495" s="33"/>
    </row>
    <row r="496" spans="1:3" x14ac:dyDescent="0.25">
      <c r="A496" s="33"/>
      <c r="B496" s="33"/>
      <c r="C496" s="33"/>
    </row>
    <row r="497" spans="1:3" x14ac:dyDescent="0.25">
      <c r="A497" s="33"/>
      <c r="B497" s="33"/>
      <c r="C497" s="33"/>
    </row>
    <row r="498" spans="1:3" x14ac:dyDescent="0.25">
      <c r="A498" s="33"/>
      <c r="B498" s="33"/>
      <c r="C498" s="33"/>
    </row>
    <row r="499" spans="1:3" x14ac:dyDescent="0.25">
      <c r="A499" s="33"/>
      <c r="B499" s="33"/>
      <c r="C499" s="33"/>
    </row>
    <row r="500" spans="1:3" x14ac:dyDescent="0.25">
      <c r="A500" s="33"/>
      <c r="B500" s="33"/>
      <c r="C500" s="33"/>
    </row>
    <row r="501" spans="1:3" x14ac:dyDescent="0.25">
      <c r="A501" s="33"/>
      <c r="B501" s="33"/>
      <c r="C501" s="33"/>
    </row>
    <row r="502" spans="1:3" x14ac:dyDescent="0.25">
      <c r="A502" s="33"/>
      <c r="B502" s="33"/>
      <c r="C502" s="33"/>
    </row>
    <row r="503" spans="1:3" x14ac:dyDescent="0.25">
      <c r="A503" s="33"/>
      <c r="B503" s="33"/>
      <c r="C503" s="33"/>
    </row>
    <row r="504" spans="1:3" x14ac:dyDescent="0.25">
      <c r="A504" s="33"/>
      <c r="B504" s="33"/>
      <c r="C504" s="33"/>
    </row>
    <row r="505" spans="1:3" x14ac:dyDescent="0.25">
      <c r="A505" s="33"/>
      <c r="B505" s="33"/>
      <c r="C505" s="33"/>
    </row>
    <row r="506" spans="1:3" x14ac:dyDescent="0.25">
      <c r="A506" s="33"/>
      <c r="B506" s="33"/>
      <c r="C506" s="33"/>
    </row>
    <row r="507" spans="1:3" x14ac:dyDescent="0.25">
      <c r="A507" s="33"/>
      <c r="B507" s="33"/>
      <c r="C507" s="33"/>
    </row>
    <row r="508" spans="1:3" x14ac:dyDescent="0.25">
      <c r="A508" s="33"/>
      <c r="B508" s="33"/>
      <c r="C508" s="33"/>
    </row>
    <row r="509" spans="1:3" x14ac:dyDescent="0.25">
      <c r="A509" s="33"/>
      <c r="B509" s="33"/>
      <c r="C509" s="33"/>
    </row>
    <row r="510" spans="1:3" x14ac:dyDescent="0.25">
      <c r="A510" s="33"/>
      <c r="B510" s="33"/>
      <c r="C510" s="33"/>
    </row>
    <row r="511" spans="1:3" x14ac:dyDescent="0.25">
      <c r="A511" s="33"/>
      <c r="B511" s="33"/>
      <c r="C511" s="33"/>
    </row>
    <row r="512" spans="1:3" x14ac:dyDescent="0.25">
      <c r="A512" s="33"/>
      <c r="B512" s="33"/>
      <c r="C512" s="33"/>
    </row>
    <row r="513" spans="1:3" x14ac:dyDescent="0.25">
      <c r="A513" s="33"/>
      <c r="B513" s="33"/>
      <c r="C513" s="33"/>
    </row>
    <row r="514" spans="1:3" x14ac:dyDescent="0.25">
      <c r="A514" s="33"/>
      <c r="B514" s="33"/>
      <c r="C514" s="33"/>
    </row>
    <row r="515" spans="1:3" x14ac:dyDescent="0.25">
      <c r="A515" s="33"/>
      <c r="B515" s="33"/>
      <c r="C515" s="33"/>
    </row>
    <row r="516" spans="1:3" x14ac:dyDescent="0.25">
      <c r="A516" s="33"/>
      <c r="B516" s="33"/>
      <c r="C516" s="33"/>
    </row>
    <row r="517" spans="1:3" x14ac:dyDescent="0.25">
      <c r="A517" s="33"/>
      <c r="B517" s="33"/>
      <c r="C517" s="33"/>
    </row>
    <row r="518" spans="1:3" x14ac:dyDescent="0.25">
      <c r="A518" s="33"/>
      <c r="B518" s="33"/>
      <c r="C518" s="33"/>
    </row>
    <row r="519" spans="1:3" x14ac:dyDescent="0.25">
      <c r="A519" s="33"/>
      <c r="B519" s="33"/>
      <c r="C519" s="33"/>
    </row>
    <row r="520" spans="1:3" x14ac:dyDescent="0.25">
      <c r="A520" s="33"/>
      <c r="B520" s="33"/>
      <c r="C520" s="33"/>
    </row>
    <row r="521" spans="1:3" x14ac:dyDescent="0.25">
      <c r="A521" s="33"/>
      <c r="B521" s="33"/>
      <c r="C521" s="33"/>
    </row>
    <row r="522" spans="1:3" x14ac:dyDescent="0.25">
      <c r="A522" s="33"/>
      <c r="B522" s="33"/>
      <c r="C522" s="33"/>
    </row>
    <row r="523" spans="1:3" x14ac:dyDescent="0.25">
      <c r="A523" s="33"/>
      <c r="B523" s="33"/>
      <c r="C523" s="33"/>
    </row>
    <row r="524" spans="1:3" x14ac:dyDescent="0.25">
      <c r="A524" s="33"/>
      <c r="B524" s="33"/>
      <c r="C524" s="33"/>
    </row>
    <row r="525" spans="1:3" x14ac:dyDescent="0.25">
      <c r="A525" s="33"/>
      <c r="B525" s="33"/>
      <c r="C525" s="33"/>
    </row>
    <row r="526" spans="1:3" x14ac:dyDescent="0.25">
      <c r="A526" s="33"/>
      <c r="B526" s="33"/>
      <c r="C526" s="33"/>
    </row>
    <row r="527" spans="1:3" x14ac:dyDescent="0.25">
      <c r="A527" s="33"/>
      <c r="B527" s="33"/>
      <c r="C527" s="33"/>
    </row>
    <row r="528" spans="1:3" x14ac:dyDescent="0.25">
      <c r="A528" s="33"/>
      <c r="B528" s="33"/>
      <c r="C528" s="33"/>
    </row>
    <row r="529" spans="1:3" x14ac:dyDescent="0.25">
      <c r="A529" s="33"/>
      <c r="B529" s="33"/>
      <c r="C529" s="33"/>
    </row>
    <row r="530" spans="1:3" x14ac:dyDescent="0.25">
      <c r="A530" s="33"/>
      <c r="B530" s="33"/>
      <c r="C530" s="33"/>
    </row>
    <row r="531" spans="1:3" x14ac:dyDescent="0.25">
      <c r="A531" s="33"/>
      <c r="B531" s="33"/>
      <c r="C531" s="33"/>
    </row>
    <row r="532" spans="1:3" x14ac:dyDescent="0.25">
      <c r="A532" s="33"/>
      <c r="B532" s="33"/>
      <c r="C532" s="33"/>
    </row>
    <row r="533" spans="1:3" x14ac:dyDescent="0.25">
      <c r="A533" s="33"/>
      <c r="B533" s="33"/>
      <c r="C533" s="33"/>
    </row>
    <row r="534" spans="1:3" x14ac:dyDescent="0.25">
      <c r="A534" s="33"/>
      <c r="B534" s="33"/>
      <c r="C534" s="33"/>
    </row>
    <row r="535" spans="1:3" x14ac:dyDescent="0.25">
      <c r="A535" s="33"/>
      <c r="B535" s="33"/>
      <c r="C535" s="33"/>
    </row>
    <row r="536" spans="1:3" x14ac:dyDescent="0.25">
      <c r="A536" s="33"/>
      <c r="B536" s="33"/>
      <c r="C536" s="33"/>
    </row>
    <row r="537" spans="1:3" x14ac:dyDescent="0.25">
      <c r="A537" s="33"/>
      <c r="B537" s="33"/>
      <c r="C537" s="33"/>
    </row>
    <row r="538" spans="1:3" x14ac:dyDescent="0.25">
      <c r="A538" s="33"/>
      <c r="B538" s="33"/>
      <c r="C538" s="33"/>
    </row>
    <row r="539" spans="1:3" x14ac:dyDescent="0.25">
      <c r="A539" s="33"/>
      <c r="B539" s="33"/>
      <c r="C539" s="33"/>
    </row>
    <row r="540" spans="1:3" x14ac:dyDescent="0.25">
      <c r="A540" s="33"/>
      <c r="B540" s="33"/>
      <c r="C540" s="33"/>
    </row>
    <row r="541" spans="1:3" x14ac:dyDescent="0.25">
      <c r="A541" s="33"/>
      <c r="B541" s="33"/>
      <c r="C541" s="33"/>
    </row>
    <row r="542" spans="1:3" x14ac:dyDescent="0.25">
      <c r="A542" s="33"/>
      <c r="B542" s="33"/>
      <c r="C542" s="33"/>
    </row>
    <row r="543" spans="1:3" x14ac:dyDescent="0.25">
      <c r="A543" s="33"/>
      <c r="B543" s="33"/>
      <c r="C543" s="33"/>
    </row>
    <row r="544" spans="1:3" x14ac:dyDescent="0.25">
      <c r="A544" s="33"/>
      <c r="B544" s="33"/>
      <c r="C544" s="33"/>
    </row>
    <row r="545" spans="1:3" x14ac:dyDescent="0.25">
      <c r="A545" s="33"/>
      <c r="B545" s="33"/>
      <c r="C545" s="33"/>
    </row>
    <row r="546" spans="1:3" x14ac:dyDescent="0.25">
      <c r="A546" s="33"/>
      <c r="B546" s="33"/>
      <c r="C546" s="33"/>
    </row>
    <row r="547" spans="1:3" x14ac:dyDescent="0.25">
      <c r="A547" s="33"/>
      <c r="B547" s="33"/>
      <c r="C547" s="33"/>
    </row>
    <row r="548" spans="1:3" x14ac:dyDescent="0.25">
      <c r="A548" s="33"/>
      <c r="B548" s="33"/>
      <c r="C548" s="33"/>
    </row>
    <row r="549" spans="1:3" x14ac:dyDescent="0.25">
      <c r="A549" s="33"/>
      <c r="B549" s="33"/>
      <c r="C549" s="33"/>
    </row>
    <row r="550" spans="1:3" x14ac:dyDescent="0.25">
      <c r="A550" s="33"/>
      <c r="B550" s="33"/>
      <c r="C550" s="33"/>
    </row>
    <row r="551" spans="1:3" x14ac:dyDescent="0.25">
      <c r="A551" s="33"/>
      <c r="B551" s="33"/>
      <c r="C551" s="33"/>
    </row>
    <row r="552" spans="1:3" x14ac:dyDescent="0.25">
      <c r="A552" s="33"/>
      <c r="B552" s="33"/>
      <c r="C552" s="33"/>
    </row>
    <row r="553" spans="1:3" x14ac:dyDescent="0.25">
      <c r="A553" s="33"/>
      <c r="B553" s="33"/>
      <c r="C553" s="33"/>
    </row>
    <row r="554" spans="1:3" x14ac:dyDescent="0.25">
      <c r="A554" s="33"/>
      <c r="B554" s="33"/>
      <c r="C554" s="33"/>
    </row>
    <row r="555" spans="1:3" x14ac:dyDescent="0.25">
      <c r="A555" s="33"/>
      <c r="B555" s="33"/>
      <c r="C555" s="33"/>
    </row>
    <row r="556" spans="1:3" x14ac:dyDescent="0.25">
      <c r="A556" s="33"/>
      <c r="B556" s="33"/>
      <c r="C556" s="33"/>
    </row>
    <row r="557" spans="1:3" x14ac:dyDescent="0.25">
      <c r="A557" s="33"/>
      <c r="B557" s="33"/>
      <c r="C557" s="33"/>
    </row>
    <row r="558" spans="1:3" x14ac:dyDescent="0.25">
      <c r="A558" s="33"/>
      <c r="B558" s="33"/>
      <c r="C558" s="33"/>
    </row>
    <row r="559" spans="1:3" x14ac:dyDescent="0.25">
      <c r="A559" s="33"/>
      <c r="B559" s="33"/>
      <c r="C559" s="33"/>
    </row>
    <row r="560" spans="1:3" x14ac:dyDescent="0.25">
      <c r="A560" s="33"/>
      <c r="B560" s="33"/>
      <c r="C560" s="33"/>
    </row>
    <row r="561" spans="1:3" x14ac:dyDescent="0.25">
      <c r="A561" s="33"/>
      <c r="B561" s="33"/>
      <c r="C561" s="33"/>
    </row>
    <row r="562" spans="1:3" x14ac:dyDescent="0.25">
      <c r="A562" s="33"/>
      <c r="B562" s="33"/>
      <c r="C562" s="33"/>
    </row>
    <row r="563" spans="1:3" x14ac:dyDescent="0.25">
      <c r="A563" s="33"/>
      <c r="B563" s="33"/>
      <c r="C563" s="33"/>
    </row>
    <row r="564" spans="1:3" x14ac:dyDescent="0.25">
      <c r="A564" s="33"/>
      <c r="B564" s="33"/>
      <c r="C564" s="33"/>
    </row>
    <row r="565" spans="1:3" x14ac:dyDescent="0.25">
      <c r="A565" s="33"/>
      <c r="B565" s="33"/>
      <c r="C565" s="33"/>
    </row>
    <row r="566" spans="1:3" x14ac:dyDescent="0.25">
      <c r="A566" s="33"/>
      <c r="B566" s="33"/>
      <c r="C566" s="33"/>
    </row>
    <row r="567" spans="1:3" x14ac:dyDescent="0.25">
      <c r="A567" s="33"/>
      <c r="B567" s="33"/>
      <c r="C567" s="33"/>
    </row>
    <row r="568" spans="1:3" x14ac:dyDescent="0.25">
      <c r="A568" s="33"/>
      <c r="B568" s="33"/>
      <c r="C568" s="33"/>
    </row>
    <row r="569" spans="1:3" x14ac:dyDescent="0.25">
      <c r="A569" s="33"/>
      <c r="B569" s="33"/>
      <c r="C569" s="33"/>
    </row>
    <row r="570" spans="1:3" x14ac:dyDescent="0.25">
      <c r="A570" s="33"/>
      <c r="B570" s="33"/>
      <c r="C570" s="33"/>
    </row>
    <row r="571" spans="1:3" x14ac:dyDescent="0.25">
      <c r="A571" s="33"/>
      <c r="B571" s="33"/>
      <c r="C571" s="33"/>
    </row>
    <row r="572" spans="1:3" x14ac:dyDescent="0.25">
      <c r="A572" s="33"/>
      <c r="B572" s="33"/>
      <c r="C572" s="33"/>
    </row>
    <row r="573" spans="1:3" x14ac:dyDescent="0.25">
      <c r="A573" s="33"/>
      <c r="B573" s="33"/>
      <c r="C573" s="33"/>
    </row>
    <row r="574" spans="1:3" x14ac:dyDescent="0.25">
      <c r="A574" s="33"/>
      <c r="B574" s="33"/>
      <c r="C574" s="33"/>
    </row>
    <row r="575" spans="1:3" x14ac:dyDescent="0.25">
      <c r="A575" s="33"/>
      <c r="B575" s="33"/>
      <c r="C575" s="33"/>
    </row>
    <row r="576" spans="1:3" x14ac:dyDescent="0.25">
      <c r="A576" s="33"/>
      <c r="B576" s="33"/>
      <c r="C576" s="33"/>
    </row>
    <row r="577" spans="1:3" x14ac:dyDescent="0.25">
      <c r="A577" s="33"/>
      <c r="B577" s="33"/>
      <c r="C577" s="33"/>
    </row>
    <row r="578" spans="1:3" x14ac:dyDescent="0.25">
      <c r="A578" s="33"/>
      <c r="B578" s="33"/>
      <c r="C578" s="33"/>
    </row>
    <row r="579" spans="1:3" x14ac:dyDescent="0.25">
      <c r="A579" s="33"/>
      <c r="B579" s="33"/>
      <c r="C579" s="33"/>
    </row>
    <row r="580" spans="1:3" x14ac:dyDescent="0.25">
      <c r="A580" s="33"/>
      <c r="B580" s="33"/>
      <c r="C580" s="33"/>
    </row>
    <row r="581" spans="1:3" x14ac:dyDescent="0.25">
      <c r="A581" s="33"/>
      <c r="B581" s="33"/>
      <c r="C581" s="33"/>
    </row>
    <row r="582" spans="1:3" x14ac:dyDescent="0.25">
      <c r="A582" s="33"/>
      <c r="B582" s="33"/>
      <c r="C582" s="33"/>
    </row>
    <row r="583" spans="1:3" x14ac:dyDescent="0.25">
      <c r="A583" s="33"/>
      <c r="B583" s="33"/>
      <c r="C583" s="33"/>
    </row>
    <row r="584" spans="1:3" x14ac:dyDescent="0.25">
      <c r="A584" s="33"/>
      <c r="B584" s="33"/>
      <c r="C584" s="33"/>
    </row>
    <row r="585" spans="1:3" x14ac:dyDescent="0.25">
      <c r="A585" s="33"/>
      <c r="B585" s="33"/>
      <c r="C585" s="33"/>
    </row>
    <row r="586" spans="1:3" x14ac:dyDescent="0.25">
      <c r="A586" s="33"/>
      <c r="B586" s="33"/>
      <c r="C586" s="33"/>
    </row>
    <row r="587" spans="1:3" x14ac:dyDescent="0.25">
      <c r="A587" s="33"/>
      <c r="B587" s="33"/>
      <c r="C587" s="33"/>
    </row>
    <row r="588" spans="1:3" x14ac:dyDescent="0.25">
      <c r="A588" s="33"/>
      <c r="B588" s="33"/>
      <c r="C588" s="33"/>
    </row>
    <row r="589" spans="1:3" x14ac:dyDescent="0.25">
      <c r="A589" s="33"/>
      <c r="B589" s="33"/>
      <c r="C589" s="33"/>
    </row>
    <row r="590" spans="1:3" x14ac:dyDescent="0.25">
      <c r="A590" s="33"/>
      <c r="B590" s="33"/>
      <c r="C590" s="33"/>
    </row>
    <row r="591" spans="1:3" x14ac:dyDescent="0.25">
      <c r="A591" s="33"/>
      <c r="B591" s="33"/>
      <c r="C591" s="33"/>
    </row>
    <row r="592" spans="1:3" x14ac:dyDescent="0.25">
      <c r="A592" s="33"/>
      <c r="B592" s="33"/>
      <c r="C592" s="33"/>
    </row>
    <row r="593" spans="1:3" x14ac:dyDescent="0.25">
      <c r="A593" s="33"/>
      <c r="B593" s="33"/>
      <c r="C593" s="33"/>
    </row>
    <row r="594" spans="1:3" x14ac:dyDescent="0.25">
      <c r="A594" s="33"/>
      <c r="B594" s="33"/>
      <c r="C594" s="33"/>
    </row>
    <row r="595" spans="1:3" x14ac:dyDescent="0.25">
      <c r="A595" s="33"/>
      <c r="B595" s="33"/>
      <c r="C595" s="33"/>
    </row>
    <row r="596" spans="1:3" x14ac:dyDescent="0.25">
      <c r="A596" s="33"/>
      <c r="B596" s="33"/>
      <c r="C596" s="33"/>
    </row>
    <row r="597" spans="1:3" x14ac:dyDescent="0.25">
      <c r="A597" s="33"/>
      <c r="B597" s="33"/>
      <c r="C597" s="33"/>
    </row>
    <row r="598" spans="1:3" x14ac:dyDescent="0.25">
      <c r="A598" s="33"/>
      <c r="B598" s="33"/>
      <c r="C598" s="33"/>
    </row>
    <row r="599" spans="1:3" x14ac:dyDescent="0.25">
      <c r="A599" s="33"/>
      <c r="B599" s="33"/>
      <c r="C599" s="33"/>
    </row>
    <row r="600" spans="1:3" x14ac:dyDescent="0.25">
      <c r="A600" s="33"/>
      <c r="B600" s="33"/>
      <c r="C600" s="33"/>
    </row>
    <row r="601" spans="1:3" x14ac:dyDescent="0.25">
      <c r="A601" s="33"/>
      <c r="B601" s="33"/>
      <c r="C601" s="33"/>
    </row>
    <row r="602" spans="1:3" x14ac:dyDescent="0.25">
      <c r="A602" s="33"/>
      <c r="B602" s="33"/>
      <c r="C602" s="33"/>
    </row>
    <row r="603" spans="1:3" x14ac:dyDescent="0.25">
      <c r="A603" s="33"/>
      <c r="B603" s="33"/>
      <c r="C603" s="33"/>
    </row>
    <row r="604" spans="1:3" x14ac:dyDescent="0.25">
      <c r="A604" s="33"/>
      <c r="B604" s="33"/>
      <c r="C604" s="33"/>
    </row>
    <row r="605" spans="1:3" x14ac:dyDescent="0.25">
      <c r="A605" s="33"/>
      <c r="B605" s="33"/>
      <c r="C605" s="33"/>
    </row>
    <row r="606" spans="1:3" x14ac:dyDescent="0.25">
      <c r="A606" s="33"/>
      <c r="B606" s="33"/>
      <c r="C606" s="33"/>
    </row>
    <row r="607" spans="1:3" x14ac:dyDescent="0.25">
      <c r="A607" s="33"/>
      <c r="B607" s="33"/>
      <c r="C607" s="33"/>
    </row>
    <row r="608" spans="1:3" x14ac:dyDescent="0.25">
      <c r="A608" s="33"/>
      <c r="B608" s="33"/>
      <c r="C608" s="33"/>
    </row>
    <row r="609" spans="1:3" x14ac:dyDescent="0.25">
      <c r="A609" s="33"/>
      <c r="B609" s="33"/>
      <c r="C609" s="33"/>
    </row>
    <row r="610" spans="1:3" x14ac:dyDescent="0.25">
      <c r="A610" s="33"/>
      <c r="B610" s="33"/>
      <c r="C610" s="33"/>
    </row>
    <row r="611" spans="1:3" x14ac:dyDescent="0.25">
      <c r="A611" s="33"/>
      <c r="B611" s="33"/>
      <c r="C611" s="33"/>
    </row>
    <row r="612" spans="1:3" x14ac:dyDescent="0.25">
      <c r="A612" s="33"/>
      <c r="B612" s="33"/>
      <c r="C612" s="33"/>
    </row>
    <row r="613" spans="1:3" x14ac:dyDescent="0.25">
      <c r="A613" s="33"/>
      <c r="B613" s="33"/>
      <c r="C613" s="33"/>
    </row>
    <row r="614" spans="1:3" x14ac:dyDescent="0.25">
      <c r="A614" s="33"/>
      <c r="B614" s="33"/>
      <c r="C614" s="33"/>
    </row>
    <row r="615" spans="1:3" x14ac:dyDescent="0.25">
      <c r="A615" s="33"/>
      <c r="B615" s="33"/>
      <c r="C615" s="33"/>
    </row>
    <row r="616" spans="1:3" x14ac:dyDescent="0.25">
      <c r="A616" s="33"/>
      <c r="B616" s="33"/>
      <c r="C616" s="33"/>
    </row>
    <row r="617" spans="1:3" x14ac:dyDescent="0.25">
      <c r="A617" s="33"/>
      <c r="B617" s="33"/>
      <c r="C617" s="33"/>
    </row>
    <row r="618" spans="1:3" x14ac:dyDescent="0.25">
      <c r="A618" s="33"/>
      <c r="B618" s="33"/>
      <c r="C618" s="33"/>
    </row>
    <row r="619" spans="1:3" x14ac:dyDescent="0.25">
      <c r="A619" s="33"/>
      <c r="B619" s="33"/>
      <c r="C619" s="33"/>
    </row>
    <row r="620" spans="1:3" x14ac:dyDescent="0.25">
      <c r="A620" s="33"/>
      <c r="B620" s="33"/>
      <c r="C620" s="33"/>
    </row>
    <row r="621" spans="1:3" x14ac:dyDescent="0.25">
      <c r="A621" s="33"/>
      <c r="B621" s="33"/>
      <c r="C621" s="33"/>
    </row>
    <row r="622" spans="1:3" x14ac:dyDescent="0.25">
      <c r="A622" s="33"/>
      <c r="B622" s="33"/>
      <c r="C622" s="33"/>
    </row>
    <row r="623" spans="1:3" x14ac:dyDescent="0.25">
      <c r="A623" s="33"/>
      <c r="B623" s="33"/>
      <c r="C623" s="33"/>
    </row>
    <row r="624" spans="1:3" x14ac:dyDescent="0.25">
      <c r="A624" s="33"/>
      <c r="B624" s="33"/>
      <c r="C624" s="33"/>
    </row>
    <row r="625" spans="1:3" x14ac:dyDescent="0.25">
      <c r="A625" s="33"/>
      <c r="B625" s="33"/>
      <c r="C625" s="33"/>
    </row>
    <row r="626" spans="1:3" x14ac:dyDescent="0.25">
      <c r="A626" s="33"/>
      <c r="B626" s="33"/>
      <c r="C626" s="33"/>
    </row>
    <row r="627" spans="1:3" x14ac:dyDescent="0.25">
      <c r="A627" s="33"/>
      <c r="B627" s="33"/>
      <c r="C627" s="33"/>
    </row>
    <row r="628" spans="1:3" x14ac:dyDescent="0.25">
      <c r="A628" s="33"/>
      <c r="B628" s="33"/>
      <c r="C628" s="33"/>
    </row>
    <row r="629" spans="1:3" x14ac:dyDescent="0.25">
      <c r="A629" s="33"/>
      <c r="B629" s="33"/>
      <c r="C629" s="33"/>
    </row>
    <row r="630" spans="1:3" x14ac:dyDescent="0.25">
      <c r="A630" s="33"/>
      <c r="B630" s="33"/>
      <c r="C630" s="33"/>
    </row>
    <row r="631" spans="1:3" x14ac:dyDescent="0.25">
      <c r="A631" s="33"/>
      <c r="B631" s="33"/>
      <c r="C631" s="33"/>
    </row>
    <row r="632" spans="1:3" x14ac:dyDescent="0.25">
      <c r="A632" s="33"/>
      <c r="B632" s="33"/>
      <c r="C632" s="33"/>
    </row>
    <row r="633" spans="1:3" x14ac:dyDescent="0.25">
      <c r="A633" s="33"/>
      <c r="B633" s="33"/>
      <c r="C633" s="33"/>
    </row>
    <row r="634" spans="1:3" x14ac:dyDescent="0.25">
      <c r="A634" s="33"/>
      <c r="B634" s="33"/>
      <c r="C634" s="33"/>
    </row>
    <row r="635" spans="1:3" x14ac:dyDescent="0.25">
      <c r="A635" s="33"/>
      <c r="B635" s="33"/>
      <c r="C635" s="33"/>
    </row>
    <row r="636" spans="1:3" x14ac:dyDescent="0.25">
      <c r="A636" s="33"/>
      <c r="B636" s="33"/>
      <c r="C636" s="33"/>
    </row>
    <row r="637" spans="1:3" x14ac:dyDescent="0.25">
      <c r="A637" s="33"/>
      <c r="B637" s="33"/>
      <c r="C637" s="33"/>
    </row>
    <row r="638" spans="1:3" x14ac:dyDescent="0.25">
      <c r="A638" s="33"/>
      <c r="B638" s="33"/>
      <c r="C638" s="33"/>
    </row>
    <row r="639" spans="1:3" x14ac:dyDescent="0.25">
      <c r="A639" s="33"/>
      <c r="B639" s="33"/>
      <c r="C639" s="33"/>
    </row>
    <row r="640" spans="1:3" x14ac:dyDescent="0.25">
      <c r="A640" s="33"/>
      <c r="B640" s="33"/>
      <c r="C640" s="33"/>
    </row>
    <row r="641" spans="1:3" x14ac:dyDescent="0.25">
      <c r="A641" s="33"/>
      <c r="B641" s="33"/>
      <c r="C641" s="33"/>
    </row>
    <row r="642" spans="1:3" x14ac:dyDescent="0.25">
      <c r="A642" s="33"/>
      <c r="B642" s="33"/>
      <c r="C642" s="33"/>
    </row>
    <row r="643" spans="1:3" x14ac:dyDescent="0.25">
      <c r="A643" s="33"/>
      <c r="B643" s="33"/>
      <c r="C643" s="33"/>
    </row>
    <row r="644" spans="1:3" x14ac:dyDescent="0.25">
      <c r="A644" s="33"/>
      <c r="B644" s="33"/>
      <c r="C644" s="33"/>
    </row>
    <row r="645" spans="1:3" x14ac:dyDescent="0.25">
      <c r="A645" s="33"/>
      <c r="B645" s="33"/>
      <c r="C645" s="33"/>
    </row>
    <row r="646" spans="1:3" x14ac:dyDescent="0.25">
      <c r="A646" s="33"/>
      <c r="B646" s="33"/>
      <c r="C646" s="33"/>
    </row>
    <row r="647" spans="1:3" x14ac:dyDescent="0.25">
      <c r="A647" s="33"/>
      <c r="B647" s="33"/>
      <c r="C647" s="33"/>
    </row>
    <row r="648" spans="1:3" x14ac:dyDescent="0.25">
      <c r="A648" s="33"/>
      <c r="B648" s="33"/>
      <c r="C648" s="33"/>
    </row>
    <row r="649" spans="1:3" x14ac:dyDescent="0.25">
      <c r="A649" s="33"/>
      <c r="B649" s="33"/>
      <c r="C649" s="33"/>
    </row>
    <row r="650" spans="1:3" x14ac:dyDescent="0.25">
      <c r="A650" s="33"/>
      <c r="B650" s="33"/>
      <c r="C650" s="33"/>
    </row>
    <row r="651" spans="1:3" x14ac:dyDescent="0.25">
      <c r="A651" s="33"/>
      <c r="B651" s="33"/>
      <c r="C651" s="33"/>
    </row>
    <row r="652" spans="1:3" x14ac:dyDescent="0.25">
      <c r="A652" s="33"/>
      <c r="B652" s="33"/>
      <c r="C652" s="33"/>
    </row>
    <row r="653" spans="1:3" x14ac:dyDescent="0.25">
      <c r="A653" s="33"/>
      <c r="B653" s="33"/>
      <c r="C653" s="33"/>
    </row>
    <row r="654" spans="1:3" x14ac:dyDescent="0.25">
      <c r="A654" s="33"/>
      <c r="B654" s="33"/>
      <c r="C654" s="33"/>
    </row>
    <row r="655" spans="1:3" x14ac:dyDescent="0.25">
      <c r="A655" s="33"/>
      <c r="B655" s="33"/>
      <c r="C655" s="33"/>
    </row>
    <row r="656" spans="1:3" x14ac:dyDescent="0.25">
      <c r="A656" s="33"/>
      <c r="B656" s="33"/>
      <c r="C656" s="33"/>
    </row>
    <row r="657" spans="1:3" x14ac:dyDescent="0.25">
      <c r="A657" s="33"/>
      <c r="B657" s="33"/>
      <c r="C657" s="33"/>
    </row>
    <row r="658" spans="1:3" x14ac:dyDescent="0.25">
      <c r="A658" s="33"/>
      <c r="B658" s="33"/>
      <c r="C658" s="33"/>
    </row>
    <row r="659" spans="1:3" x14ac:dyDescent="0.25">
      <c r="A659" s="33"/>
      <c r="B659" s="33"/>
      <c r="C659" s="33"/>
    </row>
    <row r="660" spans="1:3" x14ac:dyDescent="0.25">
      <c r="A660" s="33"/>
      <c r="B660" s="33"/>
      <c r="C660" s="33"/>
    </row>
    <row r="661" spans="1:3" x14ac:dyDescent="0.25">
      <c r="A661" s="33"/>
      <c r="B661" s="33"/>
      <c r="C661" s="33"/>
    </row>
    <row r="662" spans="1:3" x14ac:dyDescent="0.25">
      <c r="A662" s="33"/>
      <c r="B662" s="33"/>
      <c r="C662" s="33"/>
    </row>
    <row r="663" spans="1:3" x14ac:dyDescent="0.25">
      <c r="A663" s="33"/>
      <c r="B663" s="33"/>
      <c r="C663" s="33"/>
    </row>
    <row r="664" spans="1:3" x14ac:dyDescent="0.25">
      <c r="A664" s="33"/>
      <c r="B664" s="33"/>
      <c r="C664" s="33"/>
    </row>
    <row r="665" spans="1:3" x14ac:dyDescent="0.25">
      <c r="A665" s="33"/>
      <c r="B665" s="33"/>
      <c r="C665" s="33"/>
    </row>
    <row r="666" spans="1:3" x14ac:dyDescent="0.25">
      <c r="A666" s="33"/>
      <c r="B666" s="33"/>
      <c r="C666" s="33"/>
    </row>
    <row r="667" spans="1:3" x14ac:dyDescent="0.25">
      <c r="A667" s="33"/>
      <c r="B667" s="33"/>
      <c r="C667" s="33"/>
    </row>
    <row r="668" spans="1:3" x14ac:dyDescent="0.25">
      <c r="A668" s="33"/>
      <c r="B668" s="33"/>
      <c r="C668" s="33"/>
    </row>
    <row r="669" spans="1:3" x14ac:dyDescent="0.25">
      <c r="A669" s="33"/>
      <c r="B669" s="33"/>
      <c r="C669" s="33"/>
    </row>
    <row r="670" spans="1:3" x14ac:dyDescent="0.25">
      <c r="A670" s="33"/>
      <c r="B670" s="33"/>
      <c r="C670" s="33"/>
    </row>
    <row r="671" spans="1:3" x14ac:dyDescent="0.25">
      <c r="A671" s="33"/>
      <c r="B671" s="33"/>
      <c r="C671" s="33"/>
    </row>
    <row r="672" spans="1:3" x14ac:dyDescent="0.25">
      <c r="A672" s="33"/>
      <c r="B672" s="33"/>
      <c r="C672" s="33"/>
    </row>
    <row r="673" spans="1:3" x14ac:dyDescent="0.25">
      <c r="A673" s="33"/>
      <c r="B673" s="33"/>
      <c r="C673" s="33"/>
    </row>
    <row r="674" spans="1:3" x14ac:dyDescent="0.25">
      <c r="A674" s="33"/>
      <c r="B674" s="33"/>
      <c r="C674" s="33"/>
    </row>
    <row r="675" spans="1:3" x14ac:dyDescent="0.25">
      <c r="A675" s="33"/>
      <c r="B675" s="33"/>
      <c r="C675" s="33"/>
    </row>
    <row r="676" spans="1:3" x14ac:dyDescent="0.25">
      <c r="A676" s="33"/>
      <c r="B676" s="33"/>
      <c r="C676" s="33"/>
    </row>
    <row r="677" spans="1:3" x14ac:dyDescent="0.25">
      <c r="A677" s="33"/>
      <c r="B677" s="33"/>
      <c r="C677" s="33"/>
    </row>
    <row r="678" spans="1:3" x14ac:dyDescent="0.25">
      <c r="A678" s="33"/>
      <c r="B678" s="33"/>
      <c r="C678" s="33"/>
    </row>
    <row r="679" spans="1:3" x14ac:dyDescent="0.25">
      <c r="A679" s="33"/>
      <c r="B679" s="33"/>
      <c r="C679" s="33"/>
    </row>
    <row r="680" spans="1:3" x14ac:dyDescent="0.25">
      <c r="A680" s="33"/>
      <c r="B680" s="33"/>
      <c r="C680" s="33"/>
    </row>
    <row r="681" spans="1:3" x14ac:dyDescent="0.25">
      <c r="A681" s="33"/>
      <c r="B681" s="33"/>
      <c r="C681" s="33"/>
    </row>
    <row r="682" spans="1:3" x14ac:dyDescent="0.25">
      <c r="A682" s="33"/>
      <c r="B682" s="33"/>
      <c r="C682" s="33"/>
    </row>
    <row r="683" spans="1:3" x14ac:dyDescent="0.25">
      <c r="A683" s="33"/>
      <c r="B683" s="33"/>
      <c r="C683" s="33"/>
    </row>
    <row r="684" spans="1:3" x14ac:dyDescent="0.25">
      <c r="A684" s="33"/>
      <c r="B684" s="33"/>
      <c r="C684" s="33"/>
    </row>
    <row r="685" spans="1:3" x14ac:dyDescent="0.25">
      <c r="A685" s="33"/>
      <c r="B685" s="33"/>
      <c r="C685" s="33"/>
    </row>
    <row r="686" spans="1:3" x14ac:dyDescent="0.25">
      <c r="A686" s="33"/>
      <c r="B686" s="33"/>
      <c r="C686" s="33"/>
    </row>
    <row r="687" spans="1:3" x14ac:dyDescent="0.25">
      <c r="A687" s="33"/>
      <c r="B687" s="33"/>
      <c r="C687" s="33"/>
    </row>
    <row r="688" spans="1:3" x14ac:dyDescent="0.25">
      <c r="A688" s="33"/>
      <c r="B688" s="33"/>
      <c r="C688" s="33"/>
    </row>
    <row r="689" spans="1:3" x14ac:dyDescent="0.25">
      <c r="A689" s="33"/>
      <c r="B689" s="33"/>
      <c r="C689" s="33"/>
    </row>
    <row r="690" spans="1:3" x14ac:dyDescent="0.25">
      <c r="A690" s="33"/>
      <c r="B690" s="33"/>
      <c r="C690" s="33"/>
    </row>
    <row r="691" spans="1:3" x14ac:dyDescent="0.25">
      <c r="A691" s="33"/>
      <c r="B691" s="33"/>
      <c r="C691" s="33"/>
    </row>
    <row r="692" spans="1:3" x14ac:dyDescent="0.25">
      <c r="A692" s="33"/>
      <c r="B692" s="33"/>
      <c r="C692" s="33"/>
    </row>
    <row r="693" spans="1:3" x14ac:dyDescent="0.25">
      <c r="A693" s="33"/>
      <c r="B693" s="33"/>
      <c r="C693" s="33"/>
    </row>
    <row r="694" spans="1:3" x14ac:dyDescent="0.25">
      <c r="A694" s="33"/>
      <c r="B694" s="33"/>
      <c r="C694" s="33"/>
    </row>
    <row r="695" spans="1:3" x14ac:dyDescent="0.25">
      <c r="A695" s="33"/>
      <c r="B695" s="33"/>
      <c r="C695" s="33"/>
    </row>
    <row r="696" spans="1:3" x14ac:dyDescent="0.25">
      <c r="A696" s="33"/>
      <c r="B696" s="33"/>
      <c r="C696" s="33"/>
    </row>
    <row r="697" spans="1:3" x14ac:dyDescent="0.25">
      <c r="A697" s="33"/>
      <c r="B697" s="33"/>
      <c r="C697" s="33"/>
    </row>
    <row r="698" spans="1:3" x14ac:dyDescent="0.25">
      <c r="A698" s="33"/>
      <c r="B698" s="33"/>
      <c r="C698" s="33"/>
    </row>
    <row r="699" spans="1:3" x14ac:dyDescent="0.25">
      <c r="A699" s="33"/>
      <c r="B699" s="33"/>
      <c r="C699" s="33"/>
    </row>
    <row r="700" spans="1:3" x14ac:dyDescent="0.25">
      <c r="A700" s="33"/>
      <c r="B700" s="33"/>
      <c r="C700" s="33"/>
    </row>
    <row r="701" spans="1:3" x14ac:dyDescent="0.25">
      <c r="A701" s="33"/>
      <c r="B701" s="33"/>
      <c r="C701" s="33"/>
    </row>
    <row r="702" spans="1:3" x14ac:dyDescent="0.25">
      <c r="A702" s="33"/>
      <c r="B702" s="33"/>
      <c r="C702" s="33"/>
    </row>
    <row r="703" spans="1:3" x14ac:dyDescent="0.25">
      <c r="A703" s="33"/>
      <c r="B703" s="33"/>
      <c r="C703" s="33"/>
    </row>
    <row r="704" spans="1:3" x14ac:dyDescent="0.25">
      <c r="A704" s="33"/>
      <c r="B704" s="33"/>
      <c r="C704" s="33"/>
    </row>
    <row r="705" spans="1:3" x14ac:dyDescent="0.25">
      <c r="A705" s="33"/>
      <c r="B705" s="33"/>
      <c r="C705" s="33"/>
    </row>
    <row r="706" spans="1:3" x14ac:dyDescent="0.25">
      <c r="A706" s="33"/>
      <c r="B706" s="33"/>
      <c r="C706" s="33"/>
    </row>
    <row r="707" spans="1:3" x14ac:dyDescent="0.25">
      <c r="A707" s="33"/>
      <c r="B707" s="33"/>
      <c r="C707" s="33"/>
    </row>
    <row r="708" spans="1:3" x14ac:dyDescent="0.25">
      <c r="A708" s="33"/>
      <c r="B708" s="33"/>
      <c r="C708" s="33"/>
    </row>
    <row r="709" spans="1:3" x14ac:dyDescent="0.25">
      <c r="A709" s="33"/>
      <c r="B709" s="33"/>
      <c r="C709" s="33"/>
    </row>
    <row r="710" spans="1:3" x14ac:dyDescent="0.25">
      <c r="A710" s="33"/>
      <c r="B710" s="33"/>
      <c r="C710" s="33"/>
    </row>
    <row r="711" spans="1:3" x14ac:dyDescent="0.25">
      <c r="A711" s="33"/>
      <c r="B711" s="33"/>
      <c r="C711" s="33"/>
    </row>
    <row r="712" spans="1:3" x14ac:dyDescent="0.25">
      <c r="A712" s="33"/>
      <c r="B712" s="33"/>
      <c r="C712" s="33"/>
    </row>
    <row r="713" spans="1:3" x14ac:dyDescent="0.25">
      <c r="A713" s="33"/>
      <c r="B713" s="33"/>
      <c r="C713" s="33"/>
    </row>
    <row r="714" spans="1:3" x14ac:dyDescent="0.25">
      <c r="A714" s="33"/>
      <c r="B714" s="33"/>
      <c r="C714" s="33"/>
    </row>
    <row r="715" spans="1:3" x14ac:dyDescent="0.25">
      <c r="A715" s="33"/>
      <c r="B715" s="33"/>
      <c r="C715" s="33"/>
    </row>
    <row r="716" spans="1:3" x14ac:dyDescent="0.25">
      <c r="A716" s="33"/>
      <c r="B716" s="33"/>
      <c r="C716" s="33"/>
    </row>
    <row r="717" spans="1:3" x14ac:dyDescent="0.25">
      <c r="A717" s="33"/>
      <c r="B717" s="33"/>
      <c r="C717" s="33"/>
    </row>
    <row r="718" spans="1:3" x14ac:dyDescent="0.25">
      <c r="A718" s="33"/>
      <c r="B718" s="33"/>
      <c r="C718" s="33"/>
    </row>
    <row r="719" spans="1:3" x14ac:dyDescent="0.25">
      <c r="A719" s="33"/>
      <c r="B719" s="33"/>
      <c r="C719" s="33"/>
    </row>
    <row r="720" spans="1:3" x14ac:dyDescent="0.25">
      <c r="A720" s="33"/>
      <c r="B720" s="33"/>
      <c r="C720" s="33"/>
    </row>
    <row r="721" spans="1:3" x14ac:dyDescent="0.25">
      <c r="A721" s="33"/>
      <c r="B721" s="33"/>
      <c r="C721" s="33"/>
    </row>
    <row r="722" spans="1:3" x14ac:dyDescent="0.25">
      <c r="A722" s="33"/>
      <c r="B722" s="33"/>
      <c r="C722" s="33"/>
    </row>
    <row r="723" spans="1:3" x14ac:dyDescent="0.25">
      <c r="A723" s="33"/>
      <c r="B723" s="33"/>
      <c r="C723" s="33"/>
    </row>
    <row r="724" spans="1:3" x14ac:dyDescent="0.25">
      <c r="A724" s="33"/>
      <c r="B724" s="33"/>
      <c r="C724" s="33"/>
    </row>
    <row r="725" spans="1:3" x14ac:dyDescent="0.25">
      <c r="A725" s="33"/>
      <c r="B725" s="33"/>
      <c r="C725" s="33"/>
    </row>
    <row r="726" spans="1:3" x14ac:dyDescent="0.25">
      <c r="A726" s="33"/>
      <c r="B726" s="33"/>
      <c r="C726" s="33"/>
    </row>
    <row r="727" spans="1:3" x14ac:dyDescent="0.25">
      <c r="A727" s="33"/>
      <c r="B727" s="33"/>
      <c r="C727" s="33"/>
    </row>
    <row r="728" spans="1:3" x14ac:dyDescent="0.25">
      <c r="A728" s="33"/>
      <c r="B728" s="33"/>
      <c r="C728" s="33"/>
    </row>
    <row r="729" spans="1:3" x14ac:dyDescent="0.25">
      <c r="A729" s="33"/>
      <c r="B729" s="33"/>
      <c r="C729" s="33"/>
    </row>
    <row r="730" spans="1:3" x14ac:dyDescent="0.25">
      <c r="A730" s="33"/>
      <c r="B730" s="33"/>
      <c r="C730" s="33"/>
    </row>
    <row r="731" spans="1:3" x14ac:dyDescent="0.25">
      <c r="A731" s="33"/>
      <c r="B731" s="33"/>
      <c r="C731" s="33"/>
    </row>
    <row r="732" spans="1:3" x14ac:dyDescent="0.25">
      <c r="A732" s="33"/>
      <c r="B732" s="33"/>
      <c r="C732" s="33"/>
    </row>
    <row r="733" spans="1:3" x14ac:dyDescent="0.25">
      <c r="A733" s="33"/>
      <c r="B733" s="33"/>
      <c r="C733" s="33"/>
    </row>
    <row r="734" spans="1:3" x14ac:dyDescent="0.25">
      <c r="A734" s="33"/>
      <c r="B734" s="33"/>
      <c r="C734" s="33"/>
    </row>
    <row r="735" spans="1:3" x14ac:dyDescent="0.25">
      <c r="A735" s="33"/>
      <c r="B735" s="33"/>
      <c r="C735" s="33"/>
    </row>
    <row r="736" spans="1:3" x14ac:dyDescent="0.25">
      <c r="A736" s="33"/>
      <c r="B736" s="33"/>
      <c r="C736" s="33"/>
    </row>
    <row r="737" spans="1:3" x14ac:dyDescent="0.25">
      <c r="A737" s="33"/>
      <c r="B737" s="33"/>
      <c r="C737" s="33"/>
    </row>
    <row r="738" spans="1:3" x14ac:dyDescent="0.25">
      <c r="A738" s="33"/>
      <c r="B738" s="33"/>
      <c r="C738" s="33"/>
    </row>
    <row r="739" spans="1:3" x14ac:dyDescent="0.25">
      <c r="A739" s="33"/>
      <c r="B739" s="33"/>
      <c r="C739" s="33"/>
    </row>
    <row r="740" spans="1:3" x14ac:dyDescent="0.25">
      <c r="A740" s="33"/>
      <c r="B740" s="33"/>
      <c r="C740" s="33"/>
    </row>
    <row r="741" spans="1:3" x14ac:dyDescent="0.25">
      <c r="A741" s="33"/>
      <c r="B741" s="33"/>
      <c r="C741" s="33"/>
    </row>
    <row r="742" spans="1:3" x14ac:dyDescent="0.25">
      <c r="A742" s="33"/>
      <c r="B742" s="33"/>
      <c r="C742" s="33"/>
    </row>
    <row r="743" spans="1:3" x14ac:dyDescent="0.25">
      <c r="A743" s="33"/>
      <c r="B743" s="33"/>
      <c r="C743" s="33"/>
    </row>
    <row r="744" spans="1:3" x14ac:dyDescent="0.25">
      <c r="A744" s="33"/>
      <c r="B744" s="33"/>
      <c r="C744" s="33"/>
    </row>
    <row r="745" spans="1:3" x14ac:dyDescent="0.25">
      <c r="A745" s="33"/>
      <c r="B745" s="33"/>
      <c r="C745" s="33"/>
    </row>
    <row r="746" spans="1:3" x14ac:dyDescent="0.25">
      <c r="A746" s="33"/>
      <c r="B746" s="33"/>
      <c r="C746" s="33"/>
    </row>
    <row r="747" spans="1:3" x14ac:dyDescent="0.25">
      <c r="A747" s="33"/>
      <c r="B747" s="33"/>
      <c r="C747" s="33"/>
    </row>
    <row r="748" spans="1:3" x14ac:dyDescent="0.25">
      <c r="A748" s="33"/>
      <c r="B748" s="33"/>
      <c r="C748" s="33"/>
    </row>
    <row r="749" spans="1:3" x14ac:dyDescent="0.25">
      <c r="A749" s="33"/>
      <c r="B749" s="33"/>
      <c r="C749" s="33"/>
    </row>
    <row r="750" spans="1:3" x14ac:dyDescent="0.25">
      <c r="A750" s="33"/>
      <c r="B750" s="33"/>
      <c r="C750" s="33"/>
    </row>
    <row r="751" spans="1:3" x14ac:dyDescent="0.25">
      <c r="A751" s="33"/>
      <c r="B751" s="33"/>
      <c r="C751" s="33"/>
    </row>
    <row r="752" spans="1:3" x14ac:dyDescent="0.25">
      <c r="A752" s="33"/>
      <c r="B752" s="33"/>
      <c r="C752" s="33"/>
    </row>
    <row r="753" spans="1:3" x14ac:dyDescent="0.25">
      <c r="A753" s="33"/>
      <c r="B753" s="33"/>
      <c r="C753" s="33"/>
    </row>
    <row r="754" spans="1:3" x14ac:dyDescent="0.25">
      <c r="A754" s="33"/>
      <c r="B754" s="33"/>
      <c r="C754" s="33"/>
    </row>
    <row r="755" spans="1:3" x14ac:dyDescent="0.25">
      <c r="A755" s="33"/>
      <c r="B755" s="33"/>
      <c r="C755" s="33"/>
    </row>
    <row r="756" spans="1:3" x14ac:dyDescent="0.25">
      <c r="A756" s="33"/>
      <c r="B756" s="33"/>
      <c r="C756" s="33"/>
    </row>
    <row r="757" spans="1:3" x14ac:dyDescent="0.25">
      <c r="A757" s="33"/>
      <c r="B757" s="33"/>
      <c r="C757" s="33"/>
    </row>
    <row r="758" spans="1:3" x14ac:dyDescent="0.25">
      <c r="A758" s="33"/>
      <c r="B758" s="33"/>
      <c r="C758" s="33"/>
    </row>
    <row r="759" spans="1:3" x14ac:dyDescent="0.25">
      <c r="A759" s="33"/>
      <c r="B759" s="33"/>
      <c r="C759" s="33"/>
    </row>
    <row r="760" spans="1:3" x14ac:dyDescent="0.25">
      <c r="A760" s="33"/>
      <c r="B760" s="33"/>
      <c r="C760" s="33"/>
    </row>
    <row r="761" spans="1:3" x14ac:dyDescent="0.25">
      <c r="A761" s="33"/>
      <c r="B761" s="33"/>
      <c r="C761" s="33"/>
    </row>
    <row r="762" spans="1:3" x14ac:dyDescent="0.25">
      <c r="A762" s="33"/>
      <c r="B762" s="33"/>
      <c r="C762" s="33"/>
    </row>
    <row r="763" spans="1:3" x14ac:dyDescent="0.25">
      <c r="A763" s="33"/>
      <c r="B763" s="33"/>
      <c r="C763" s="33"/>
    </row>
    <row r="764" spans="1:3" x14ac:dyDescent="0.25">
      <c r="A764" s="33"/>
      <c r="B764" s="33"/>
      <c r="C764" s="33"/>
    </row>
    <row r="765" spans="1:3" x14ac:dyDescent="0.25">
      <c r="A765" s="33"/>
      <c r="B765" s="33"/>
      <c r="C765" s="33"/>
    </row>
    <row r="766" spans="1:3" x14ac:dyDescent="0.25">
      <c r="A766" s="33"/>
      <c r="B766" s="33"/>
      <c r="C766" s="33"/>
    </row>
    <row r="767" spans="1:3" x14ac:dyDescent="0.25">
      <c r="A767" s="33"/>
      <c r="B767" s="33"/>
      <c r="C767" s="33"/>
    </row>
    <row r="768" spans="1:3" x14ac:dyDescent="0.25">
      <c r="A768" s="33"/>
      <c r="B768" s="33"/>
      <c r="C768" s="33"/>
    </row>
    <row r="769" spans="1:3" x14ac:dyDescent="0.25">
      <c r="A769" s="33"/>
      <c r="B769" s="33"/>
      <c r="C769" s="33"/>
    </row>
    <row r="770" spans="1:3" x14ac:dyDescent="0.25">
      <c r="A770" s="33"/>
      <c r="B770" s="33"/>
      <c r="C770" s="33"/>
    </row>
    <row r="771" spans="1:3" x14ac:dyDescent="0.25">
      <c r="A771" s="33"/>
      <c r="B771" s="33"/>
      <c r="C771" s="33"/>
    </row>
    <row r="772" spans="1:3" x14ac:dyDescent="0.25">
      <c r="A772" s="33"/>
      <c r="B772" s="33"/>
      <c r="C772" s="33"/>
    </row>
    <row r="773" spans="1:3" x14ac:dyDescent="0.25">
      <c r="A773" s="33"/>
      <c r="B773" s="33"/>
      <c r="C773" s="33"/>
    </row>
    <row r="774" spans="1:3" x14ac:dyDescent="0.25">
      <c r="A774" s="33"/>
      <c r="B774" s="33"/>
      <c r="C774" s="33"/>
    </row>
    <row r="775" spans="1:3" x14ac:dyDescent="0.25">
      <c r="A775" s="33"/>
      <c r="B775" s="33"/>
      <c r="C775" s="33"/>
    </row>
    <row r="776" spans="1:3" x14ac:dyDescent="0.25">
      <c r="A776" s="33"/>
      <c r="B776" s="33"/>
      <c r="C776" s="33"/>
    </row>
    <row r="777" spans="1:3" x14ac:dyDescent="0.25">
      <c r="A777" s="33"/>
      <c r="B777" s="33"/>
      <c r="C777" s="33"/>
    </row>
    <row r="778" spans="1:3" x14ac:dyDescent="0.25">
      <c r="A778" s="33"/>
      <c r="B778" s="33"/>
      <c r="C778" s="33"/>
    </row>
    <row r="779" spans="1:3" x14ac:dyDescent="0.25">
      <c r="A779" s="33"/>
      <c r="B779" s="33"/>
      <c r="C779" s="33"/>
    </row>
    <row r="780" spans="1:3" x14ac:dyDescent="0.25">
      <c r="A780" s="33"/>
      <c r="B780" s="33"/>
      <c r="C780" s="33"/>
    </row>
    <row r="781" spans="1:3" x14ac:dyDescent="0.25">
      <c r="A781" s="33"/>
      <c r="B781" s="33"/>
      <c r="C781" s="33"/>
    </row>
    <row r="782" spans="1:3" x14ac:dyDescent="0.25">
      <c r="A782" s="33"/>
      <c r="B782" s="33"/>
      <c r="C782" s="33"/>
    </row>
    <row r="783" spans="1:3" x14ac:dyDescent="0.25">
      <c r="A783" s="33"/>
      <c r="B783" s="33"/>
      <c r="C783" s="33"/>
    </row>
    <row r="784" spans="1:3" x14ac:dyDescent="0.25">
      <c r="A784" s="33"/>
      <c r="B784" s="33"/>
      <c r="C784" s="33"/>
    </row>
    <row r="785" spans="1:3" x14ac:dyDescent="0.25">
      <c r="A785" s="33"/>
      <c r="B785" s="33"/>
      <c r="C785" s="33"/>
    </row>
    <row r="786" spans="1:3" x14ac:dyDescent="0.25">
      <c r="A786" s="33"/>
      <c r="B786" s="33"/>
      <c r="C786" s="33"/>
    </row>
    <row r="787" spans="1:3" x14ac:dyDescent="0.25">
      <c r="A787" s="33"/>
      <c r="B787" s="33"/>
      <c r="C787" s="33"/>
    </row>
    <row r="788" spans="1:3" x14ac:dyDescent="0.25">
      <c r="A788" s="33"/>
      <c r="B788" s="33"/>
      <c r="C788" s="33"/>
    </row>
    <row r="789" spans="1:3" x14ac:dyDescent="0.25">
      <c r="A789" s="33"/>
      <c r="B789" s="33"/>
      <c r="C789" s="33"/>
    </row>
    <row r="790" spans="1:3" x14ac:dyDescent="0.25">
      <c r="A790" s="33"/>
      <c r="B790" s="33"/>
      <c r="C790" s="33"/>
    </row>
    <row r="791" spans="1:3" x14ac:dyDescent="0.25">
      <c r="A791" s="33"/>
      <c r="B791" s="33"/>
      <c r="C791" s="33"/>
    </row>
    <row r="792" spans="1:3" x14ac:dyDescent="0.25">
      <c r="A792" s="33"/>
      <c r="B792" s="33"/>
      <c r="C792" s="33"/>
    </row>
    <row r="793" spans="1:3" x14ac:dyDescent="0.25">
      <c r="A793" s="33"/>
      <c r="B793" s="33"/>
      <c r="C793" s="33"/>
    </row>
    <row r="794" spans="1:3" x14ac:dyDescent="0.25">
      <c r="A794" s="33"/>
      <c r="B794" s="33"/>
      <c r="C794" s="33"/>
    </row>
    <row r="795" spans="1:3" x14ac:dyDescent="0.25">
      <c r="A795" s="33"/>
      <c r="B795" s="33"/>
      <c r="C795" s="33"/>
    </row>
    <row r="796" spans="1:3" x14ac:dyDescent="0.25">
      <c r="A796" s="33"/>
      <c r="B796" s="33"/>
      <c r="C796" s="33"/>
    </row>
    <row r="797" spans="1:3" x14ac:dyDescent="0.25">
      <c r="A797" s="33"/>
      <c r="B797" s="33"/>
      <c r="C797" s="33"/>
    </row>
    <row r="798" spans="1:3" x14ac:dyDescent="0.25">
      <c r="A798" s="33"/>
      <c r="B798" s="33"/>
      <c r="C798" s="33"/>
    </row>
    <row r="799" spans="1:3" x14ac:dyDescent="0.25">
      <c r="A799" s="33"/>
      <c r="B799" s="33"/>
      <c r="C799" s="33"/>
    </row>
    <row r="800" spans="1:3" x14ac:dyDescent="0.25">
      <c r="A800" s="33"/>
      <c r="B800" s="33"/>
      <c r="C800" s="33"/>
    </row>
    <row r="801" spans="1:3" x14ac:dyDescent="0.25">
      <c r="A801" s="33"/>
      <c r="B801" s="33"/>
      <c r="C801" s="33"/>
    </row>
    <row r="802" spans="1:3" x14ac:dyDescent="0.25">
      <c r="A802" s="33"/>
      <c r="B802" s="33"/>
      <c r="C802" s="33"/>
    </row>
    <row r="803" spans="1:3" x14ac:dyDescent="0.25">
      <c r="A803" s="33"/>
      <c r="B803" s="33"/>
      <c r="C803" s="33"/>
    </row>
    <row r="804" spans="1:3" x14ac:dyDescent="0.25">
      <c r="A804" s="33"/>
      <c r="B804" s="33"/>
      <c r="C804" s="33"/>
    </row>
    <row r="805" spans="1:3" x14ac:dyDescent="0.25">
      <c r="A805" s="33"/>
      <c r="B805" s="33"/>
      <c r="C805" s="33"/>
    </row>
    <row r="806" spans="1:3" x14ac:dyDescent="0.25">
      <c r="A806" s="33"/>
      <c r="B806" s="33"/>
      <c r="C806" s="33"/>
    </row>
    <row r="807" spans="1:3" x14ac:dyDescent="0.25">
      <c r="A807" s="33"/>
      <c r="B807" s="33"/>
      <c r="C807" s="33"/>
    </row>
    <row r="808" spans="1:3" x14ac:dyDescent="0.25">
      <c r="A808" s="33"/>
      <c r="B808" s="33"/>
      <c r="C808" s="33"/>
    </row>
    <row r="809" spans="1:3" x14ac:dyDescent="0.25">
      <c r="A809" s="33"/>
      <c r="B809" s="33"/>
      <c r="C809" s="33"/>
    </row>
    <row r="810" spans="1:3" x14ac:dyDescent="0.25">
      <c r="A810" s="33"/>
      <c r="B810" s="33"/>
      <c r="C810" s="33"/>
    </row>
    <row r="811" spans="1:3" x14ac:dyDescent="0.25">
      <c r="A811" s="33"/>
      <c r="B811" s="33"/>
      <c r="C811" s="33"/>
    </row>
    <row r="812" spans="1:3" x14ac:dyDescent="0.25">
      <c r="A812" s="33"/>
      <c r="B812" s="33"/>
      <c r="C812" s="33"/>
    </row>
    <row r="813" spans="1:3" x14ac:dyDescent="0.25">
      <c r="A813" s="33"/>
      <c r="B813" s="33"/>
      <c r="C813" s="33"/>
    </row>
    <row r="814" spans="1:3" x14ac:dyDescent="0.25">
      <c r="A814" s="33"/>
      <c r="B814" s="33"/>
      <c r="C814" s="33"/>
    </row>
    <row r="815" spans="1:3" x14ac:dyDescent="0.25">
      <c r="A815" s="33"/>
      <c r="B815" s="33"/>
      <c r="C815" s="33"/>
    </row>
    <row r="816" spans="1:3" x14ac:dyDescent="0.25">
      <c r="A816" s="33"/>
      <c r="B816" s="33"/>
      <c r="C816" s="33"/>
    </row>
    <row r="817" spans="1:3" x14ac:dyDescent="0.25">
      <c r="A817" s="33"/>
      <c r="B817" s="33"/>
      <c r="C817" s="33"/>
    </row>
    <row r="818" spans="1:3" x14ac:dyDescent="0.25">
      <c r="A818" s="33"/>
      <c r="B818" s="33"/>
      <c r="C818" s="33"/>
    </row>
    <row r="819" spans="1:3" x14ac:dyDescent="0.25">
      <c r="A819" s="33"/>
      <c r="B819" s="33"/>
      <c r="C819" s="33"/>
    </row>
    <row r="820" spans="1:3" x14ac:dyDescent="0.25">
      <c r="A820" s="33"/>
      <c r="B820" s="33"/>
      <c r="C820" s="33"/>
    </row>
    <row r="821" spans="1:3" x14ac:dyDescent="0.25">
      <c r="A821" s="33"/>
      <c r="B821" s="33"/>
      <c r="C821" s="33"/>
    </row>
    <row r="822" spans="1:3" x14ac:dyDescent="0.25">
      <c r="A822" s="33"/>
      <c r="B822" s="33"/>
      <c r="C822" s="33"/>
    </row>
    <row r="823" spans="1:3" x14ac:dyDescent="0.25">
      <c r="A823" s="33"/>
      <c r="B823" s="33"/>
      <c r="C823" s="33"/>
    </row>
    <row r="824" spans="1:3" x14ac:dyDescent="0.25">
      <c r="A824" s="33"/>
      <c r="B824" s="33"/>
      <c r="C824" s="33"/>
    </row>
    <row r="825" spans="1:3" x14ac:dyDescent="0.25">
      <c r="A825" s="33"/>
      <c r="B825" s="33"/>
      <c r="C825" s="33"/>
    </row>
    <row r="826" spans="1:3" x14ac:dyDescent="0.25">
      <c r="A826" s="33"/>
      <c r="B826" s="33"/>
      <c r="C826" s="33"/>
    </row>
    <row r="827" spans="1:3" x14ac:dyDescent="0.25">
      <c r="A827" s="33"/>
      <c r="B827" s="33"/>
      <c r="C827" s="33"/>
    </row>
    <row r="828" spans="1:3" x14ac:dyDescent="0.25">
      <c r="A828" s="33"/>
      <c r="B828" s="33"/>
      <c r="C828" s="33"/>
    </row>
    <row r="829" spans="1:3" x14ac:dyDescent="0.25">
      <c r="A829" s="33"/>
      <c r="B829" s="33"/>
      <c r="C829" s="33"/>
    </row>
    <row r="830" spans="1:3" x14ac:dyDescent="0.25">
      <c r="A830" s="33"/>
      <c r="B830" s="33"/>
      <c r="C830" s="33"/>
    </row>
    <row r="831" spans="1:3" x14ac:dyDescent="0.25">
      <c r="A831" s="33"/>
      <c r="B831" s="33"/>
      <c r="C831" s="33"/>
    </row>
    <row r="832" spans="1:3" x14ac:dyDescent="0.25">
      <c r="A832" s="33"/>
      <c r="B832" s="33"/>
      <c r="C832" s="33"/>
    </row>
    <row r="833" spans="1:3" x14ac:dyDescent="0.25">
      <c r="A833" s="33"/>
      <c r="B833" s="33"/>
      <c r="C833" s="33"/>
    </row>
    <row r="834" spans="1:3" x14ac:dyDescent="0.25">
      <c r="A834" s="33"/>
      <c r="B834" s="33"/>
      <c r="C834" s="33"/>
    </row>
    <row r="835" spans="1:3" x14ac:dyDescent="0.25">
      <c r="A835" s="33"/>
      <c r="B835" s="33"/>
      <c r="C835" s="33"/>
    </row>
    <row r="836" spans="1:3" x14ac:dyDescent="0.25">
      <c r="A836" s="33"/>
      <c r="B836" s="33"/>
      <c r="C836" s="33"/>
    </row>
    <row r="837" spans="1:3" x14ac:dyDescent="0.25">
      <c r="A837" s="33"/>
      <c r="B837" s="33"/>
      <c r="C837" s="33"/>
    </row>
    <row r="838" spans="1:3" x14ac:dyDescent="0.25">
      <c r="A838" s="33"/>
      <c r="B838" s="33"/>
      <c r="C838" s="33"/>
    </row>
    <row r="839" spans="1:3" x14ac:dyDescent="0.25">
      <c r="A839" s="33"/>
      <c r="B839" s="33"/>
      <c r="C839" s="33"/>
    </row>
    <row r="840" spans="1:3" x14ac:dyDescent="0.25">
      <c r="A840" s="33"/>
      <c r="B840" s="33"/>
      <c r="C840" s="33"/>
    </row>
    <row r="841" spans="1:3" x14ac:dyDescent="0.25">
      <c r="A841" s="33"/>
      <c r="B841" s="33"/>
      <c r="C841" s="33"/>
    </row>
    <row r="842" spans="1:3" x14ac:dyDescent="0.25">
      <c r="A842" s="33"/>
      <c r="B842" s="33"/>
      <c r="C842" s="33"/>
    </row>
    <row r="843" spans="1:3" x14ac:dyDescent="0.25">
      <c r="A843" s="33"/>
      <c r="B843" s="33"/>
      <c r="C843" s="33"/>
    </row>
    <row r="844" spans="1:3" x14ac:dyDescent="0.25">
      <c r="A844" s="33"/>
      <c r="B844" s="33"/>
      <c r="C844" s="33"/>
    </row>
    <row r="845" spans="1:3" x14ac:dyDescent="0.25">
      <c r="A845" s="33"/>
      <c r="B845" s="33"/>
      <c r="C845" s="33"/>
    </row>
    <row r="846" spans="1:3" x14ac:dyDescent="0.25">
      <c r="A846" s="33"/>
      <c r="B846" s="33"/>
      <c r="C846" s="33"/>
    </row>
    <row r="847" spans="1:3" x14ac:dyDescent="0.25">
      <c r="A847" s="33"/>
      <c r="B847" s="33"/>
      <c r="C847" s="33"/>
    </row>
    <row r="848" spans="1:3" x14ac:dyDescent="0.25">
      <c r="A848" s="33"/>
      <c r="B848" s="33"/>
      <c r="C848" s="33"/>
    </row>
    <row r="849" spans="1:3" x14ac:dyDescent="0.25">
      <c r="A849" s="33"/>
      <c r="B849" s="33"/>
      <c r="C849" s="33"/>
    </row>
    <row r="850" spans="1:3" x14ac:dyDescent="0.25">
      <c r="A850" s="33"/>
      <c r="B850" s="33"/>
      <c r="C850" s="33"/>
    </row>
    <row r="851" spans="1:3" x14ac:dyDescent="0.25">
      <c r="A851" s="33"/>
      <c r="B851" s="33"/>
      <c r="C851" s="33"/>
    </row>
    <row r="852" spans="1:3" x14ac:dyDescent="0.25">
      <c r="A852" s="33"/>
      <c r="B852" s="33"/>
      <c r="C852" s="33"/>
    </row>
    <row r="853" spans="1:3" x14ac:dyDescent="0.25">
      <c r="A853" s="33"/>
      <c r="B853" s="33"/>
      <c r="C853" s="33"/>
    </row>
    <row r="854" spans="1:3" x14ac:dyDescent="0.25">
      <c r="A854" s="33"/>
      <c r="B854" s="33"/>
      <c r="C854" s="33"/>
    </row>
    <row r="855" spans="1:3" x14ac:dyDescent="0.25">
      <c r="A855" s="33"/>
      <c r="B855" s="33"/>
      <c r="C855" s="33"/>
    </row>
    <row r="856" spans="1:3" x14ac:dyDescent="0.25">
      <c r="A856" s="33"/>
      <c r="B856" s="33"/>
      <c r="C856" s="33"/>
    </row>
    <row r="857" spans="1:3" x14ac:dyDescent="0.25">
      <c r="A857" s="33"/>
      <c r="B857" s="33"/>
      <c r="C857" s="33"/>
    </row>
    <row r="858" spans="1:3" x14ac:dyDescent="0.25">
      <c r="A858" s="33"/>
      <c r="B858" s="33"/>
      <c r="C858" s="33"/>
    </row>
    <row r="859" spans="1:3" x14ac:dyDescent="0.25">
      <c r="A859" s="33"/>
      <c r="B859" s="33"/>
      <c r="C859" s="33"/>
    </row>
    <row r="860" spans="1:3" x14ac:dyDescent="0.25">
      <c r="A860" s="33"/>
      <c r="B860" s="33"/>
      <c r="C860" s="33"/>
    </row>
    <row r="861" spans="1:3" x14ac:dyDescent="0.25">
      <c r="A861" s="33"/>
      <c r="B861" s="33"/>
      <c r="C861" s="33"/>
    </row>
    <row r="862" spans="1:3" x14ac:dyDescent="0.25">
      <c r="A862" s="33"/>
      <c r="B862" s="33"/>
      <c r="C862" s="33"/>
    </row>
    <row r="863" spans="1:3" x14ac:dyDescent="0.25">
      <c r="A863" s="33"/>
      <c r="B863" s="33"/>
      <c r="C863" s="33"/>
    </row>
    <row r="864" spans="1:3" x14ac:dyDescent="0.25">
      <c r="A864" s="33"/>
      <c r="B864" s="33"/>
      <c r="C864" s="33"/>
    </row>
    <row r="865" spans="1:3" x14ac:dyDescent="0.25">
      <c r="A865" s="33"/>
      <c r="B865" s="33"/>
      <c r="C865" s="33"/>
    </row>
    <row r="866" spans="1:3" x14ac:dyDescent="0.25">
      <c r="A866" s="33"/>
      <c r="B866" s="33"/>
      <c r="C866" s="33"/>
    </row>
    <row r="867" spans="1:3" x14ac:dyDescent="0.25">
      <c r="A867" s="33"/>
      <c r="B867" s="33"/>
      <c r="C867" s="33"/>
    </row>
    <row r="868" spans="1:3" x14ac:dyDescent="0.25">
      <c r="A868" s="33"/>
      <c r="B868" s="33"/>
      <c r="C868" s="33"/>
    </row>
    <row r="869" spans="1:3" x14ac:dyDescent="0.25">
      <c r="A869" s="33"/>
      <c r="B869" s="33"/>
      <c r="C869" s="33"/>
    </row>
    <row r="870" spans="1:3" x14ac:dyDescent="0.25">
      <c r="A870" s="33"/>
      <c r="B870" s="33"/>
      <c r="C870" s="33"/>
    </row>
    <row r="871" spans="1:3" x14ac:dyDescent="0.25">
      <c r="A871" s="33"/>
      <c r="B871" s="33"/>
      <c r="C871" s="33"/>
    </row>
    <row r="872" spans="1:3" x14ac:dyDescent="0.25">
      <c r="A872" s="33"/>
      <c r="B872" s="33"/>
      <c r="C872" s="33"/>
    </row>
    <row r="873" spans="1:3" x14ac:dyDescent="0.25">
      <c r="A873" s="33"/>
      <c r="B873" s="33"/>
      <c r="C873" s="33"/>
    </row>
    <row r="874" spans="1:3" x14ac:dyDescent="0.25">
      <c r="A874" s="33"/>
      <c r="B874" s="33"/>
      <c r="C874" s="33"/>
    </row>
    <row r="875" spans="1:3" x14ac:dyDescent="0.25">
      <c r="A875" s="33"/>
      <c r="B875" s="33"/>
      <c r="C875" s="33"/>
    </row>
    <row r="876" spans="1:3" x14ac:dyDescent="0.25">
      <c r="A876" s="33"/>
      <c r="B876" s="33"/>
      <c r="C876" s="33"/>
    </row>
    <row r="877" spans="1:3" x14ac:dyDescent="0.25">
      <c r="A877" s="33"/>
      <c r="B877" s="33"/>
      <c r="C877" s="33"/>
    </row>
    <row r="878" spans="1:3" x14ac:dyDescent="0.25">
      <c r="A878" s="33"/>
      <c r="B878" s="33"/>
      <c r="C878" s="33"/>
    </row>
    <row r="879" spans="1:3" x14ac:dyDescent="0.25">
      <c r="A879" s="33"/>
      <c r="B879" s="33"/>
      <c r="C879" s="33"/>
    </row>
    <row r="880" spans="1:3" x14ac:dyDescent="0.25">
      <c r="A880" s="33"/>
      <c r="B880" s="33"/>
      <c r="C880" s="33"/>
    </row>
    <row r="881" spans="1:3" x14ac:dyDescent="0.25">
      <c r="A881" s="33"/>
      <c r="B881" s="33"/>
      <c r="C881" s="33"/>
    </row>
    <row r="882" spans="1:3" x14ac:dyDescent="0.25">
      <c r="A882" s="33"/>
      <c r="B882" s="33"/>
      <c r="C882" s="33"/>
    </row>
    <row r="883" spans="1:3" x14ac:dyDescent="0.25">
      <c r="A883" s="33"/>
      <c r="B883" s="33"/>
      <c r="C883" s="33"/>
    </row>
    <row r="884" spans="1:3" x14ac:dyDescent="0.25">
      <c r="A884" s="33"/>
      <c r="B884" s="33"/>
      <c r="C884" s="33"/>
    </row>
    <row r="885" spans="1:3" x14ac:dyDescent="0.25">
      <c r="A885" s="33"/>
      <c r="B885" s="33"/>
      <c r="C885" s="33"/>
    </row>
    <row r="886" spans="1:3" x14ac:dyDescent="0.25">
      <c r="A886" s="33"/>
      <c r="B886" s="33"/>
      <c r="C886" s="33"/>
    </row>
    <row r="887" spans="1:3" x14ac:dyDescent="0.25">
      <c r="A887" s="33"/>
      <c r="B887" s="33"/>
      <c r="C887" s="33"/>
    </row>
    <row r="888" spans="1:3" x14ac:dyDescent="0.25">
      <c r="A888" s="33"/>
      <c r="B888" s="33"/>
      <c r="C888" s="33"/>
    </row>
    <row r="889" spans="1:3" x14ac:dyDescent="0.25">
      <c r="A889" s="33"/>
      <c r="B889" s="33"/>
      <c r="C889" s="33"/>
    </row>
    <row r="890" spans="1:3" x14ac:dyDescent="0.25">
      <c r="A890" s="33"/>
      <c r="B890" s="33"/>
      <c r="C890" s="33"/>
    </row>
    <row r="891" spans="1:3" x14ac:dyDescent="0.25">
      <c r="A891" s="33"/>
      <c r="B891" s="33"/>
      <c r="C891" s="33"/>
    </row>
    <row r="892" spans="1:3" x14ac:dyDescent="0.25">
      <c r="A892" s="33"/>
      <c r="B892" s="33"/>
      <c r="C892" s="33"/>
    </row>
    <row r="893" spans="1:3" x14ac:dyDescent="0.25">
      <c r="A893" s="33"/>
      <c r="B893" s="33"/>
      <c r="C893" s="33"/>
    </row>
    <row r="894" spans="1:3" x14ac:dyDescent="0.25">
      <c r="A894" s="33"/>
      <c r="B894" s="33"/>
      <c r="C894" s="33"/>
    </row>
    <row r="895" spans="1:3" x14ac:dyDescent="0.25">
      <c r="A895" s="33"/>
      <c r="B895" s="33"/>
      <c r="C895" s="33"/>
    </row>
    <row r="896" spans="1:3" x14ac:dyDescent="0.25">
      <c r="A896" s="33"/>
      <c r="B896" s="33"/>
      <c r="C896" s="33"/>
    </row>
    <row r="897" spans="1:3" x14ac:dyDescent="0.25">
      <c r="A897" s="33"/>
      <c r="B897" s="33"/>
      <c r="C897" s="33"/>
    </row>
    <row r="898" spans="1:3" x14ac:dyDescent="0.25">
      <c r="A898" s="33"/>
      <c r="B898" s="33"/>
      <c r="C898" s="33"/>
    </row>
    <row r="899" spans="1:3" x14ac:dyDescent="0.25">
      <c r="A899" s="33"/>
      <c r="B899" s="33"/>
      <c r="C899" s="33"/>
    </row>
    <row r="900" spans="1:3" x14ac:dyDescent="0.25">
      <c r="A900" s="33"/>
      <c r="B900" s="33"/>
      <c r="C900" s="33"/>
    </row>
    <row r="901" spans="1:3" x14ac:dyDescent="0.25">
      <c r="A901" s="33"/>
      <c r="B901" s="33"/>
      <c r="C901" s="33"/>
    </row>
    <row r="902" spans="1:3" x14ac:dyDescent="0.25">
      <c r="A902" s="33"/>
      <c r="B902" s="33"/>
      <c r="C902" s="33"/>
    </row>
    <row r="903" spans="1:3" x14ac:dyDescent="0.25">
      <c r="A903" s="33"/>
      <c r="B903" s="33"/>
      <c r="C903" s="33"/>
    </row>
    <row r="904" spans="1:3" x14ac:dyDescent="0.25">
      <c r="A904" s="33"/>
      <c r="B904" s="33"/>
      <c r="C904" s="33"/>
    </row>
    <row r="905" spans="1:3" x14ac:dyDescent="0.25">
      <c r="A905" s="33"/>
      <c r="B905" s="33"/>
      <c r="C905" s="33"/>
    </row>
    <row r="906" spans="1:3" x14ac:dyDescent="0.25">
      <c r="A906" s="33"/>
      <c r="B906" s="33"/>
      <c r="C906" s="33"/>
    </row>
    <row r="907" spans="1:3" x14ac:dyDescent="0.25">
      <c r="A907" s="33"/>
      <c r="B907" s="33"/>
      <c r="C907" s="33"/>
    </row>
    <row r="908" spans="1:3" x14ac:dyDescent="0.25">
      <c r="A908" s="33"/>
      <c r="B908" s="33"/>
      <c r="C908" s="33"/>
    </row>
    <row r="909" spans="1:3" x14ac:dyDescent="0.25">
      <c r="A909" s="33"/>
      <c r="B909" s="33"/>
      <c r="C909" s="33"/>
    </row>
    <row r="910" spans="1:3" x14ac:dyDescent="0.25">
      <c r="A910" s="33"/>
      <c r="B910" s="33"/>
      <c r="C910" s="33"/>
    </row>
    <row r="911" spans="1:3" x14ac:dyDescent="0.25">
      <c r="A911" s="33"/>
      <c r="B911" s="33"/>
      <c r="C911" s="33"/>
    </row>
    <row r="912" spans="1:3" x14ac:dyDescent="0.25">
      <c r="A912" s="33"/>
      <c r="B912" s="33"/>
      <c r="C912" s="33"/>
    </row>
    <row r="913" spans="1:3" x14ac:dyDescent="0.25">
      <c r="A913" s="33"/>
      <c r="B913" s="33"/>
      <c r="C913" s="33"/>
    </row>
    <row r="914" spans="1:3" x14ac:dyDescent="0.25">
      <c r="A914" s="33"/>
      <c r="B914" s="33"/>
      <c r="C914" s="33"/>
    </row>
    <row r="915" spans="1:3" x14ac:dyDescent="0.25">
      <c r="A915" s="33"/>
      <c r="B915" s="33"/>
      <c r="C915" s="33"/>
    </row>
    <row r="916" spans="1:3" x14ac:dyDescent="0.25">
      <c r="A916" s="33"/>
      <c r="B916" s="33"/>
      <c r="C916" s="33"/>
    </row>
    <row r="917" spans="1:3" x14ac:dyDescent="0.25">
      <c r="A917" s="33"/>
      <c r="B917" s="33"/>
      <c r="C917" s="33"/>
    </row>
    <row r="918" spans="1:3" x14ac:dyDescent="0.25">
      <c r="A918" s="33"/>
      <c r="B918" s="33"/>
      <c r="C918" s="33"/>
    </row>
    <row r="919" spans="1:3" x14ac:dyDescent="0.25">
      <c r="A919" s="33"/>
      <c r="B919" s="33"/>
      <c r="C919" s="33"/>
    </row>
    <row r="920" spans="1:3" x14ac:dyDescent="0.25">
      <c r="A920" s="33"/>
      <c r="B920" s="33"/>
      <c r="C920" s="33"/>
    </row>
    <row r="921" spans="1:3" x14ac:dyDescent="0.25">
      <c r="A921" s="33"/>
      <c r="B921" s="33"/>
      <c r="C921" s="33"/>
    </row>
    <row r="922" spans="1:3" x14ac:dyDescent="0.25">
      <c r="A922" s="33"/>
      <c r="B922" s="33"/>
      <c r="C922" s="33"/>
    </row>
    <row r="923" spans="1:3" x14ac:dyDescent="0.25">
      <c r="A923" s="33"/>
      <c r="B923" s="33"/>
      <c r="C923" s="33"/>
    </row>
    <row r="924" spans="1:3" x14ac:dyDescent="0.25">
      <c r="A924" s="33"/>
      <c r="B924" s="33"/>
      <c r="C924" s="33"/>
    </row>
    <row r="925" spans="1:3" x14ac:dyDescent="0.25">
      <c r="A925" s="33"/>
      <c r="B925" s="33"/>
      <c r="C925" s="33"/>
    </row>
    <row r="926" spans="1:3" x14ac:dyDescent="0.25">
      <c r="A926" s="33"/>
      <c r="B926" s="33"/>
      <c r="C926" s="33"/>
    </row>
    <row r="927" spans="1:3" x14ac:dyDescent="0.25">
      <c r="A927" s="33"/>
      <c r="B927" s="33"/>
      <c r="C927" s="33"/>
    </row>
    <row r="928" spans="1:3" x14ac:dyDescent="0.25">
      <c r="A928" s="33"/>
      <c r="B928" s="33"/>
      <c r="C928" s="33"/>
    </row>
    <row r="929" spans="1:3" x14ac:dyDescent="0.25">
      <c r="A929" s="33"/>
      <c r="B929" s="33"/>
      <c r="C929" s="33"/>
    </row>
    <row r="930" spans="1:3" x14ac:dyDescent="0.25">
      <c r="A930" s="33"/>
      <c r="B930" s="33"/>
      <c r="C930" s="33"/>
    </row>
    <row r="931" spans="1:3" x14ac:dyDescent="0.25">
      <c r="A931" s="33"/>
      <c r="B931" s="33"/>
      <c r="C931" s="33"/>
    </row>
    <row r="932" spans="1:3" x14ac:dyDescent="0.25">
      <c r="A932" s="33"/>
      <c r="B932" s="33"/>
      <c r="C932" s="33"/>
    </row>
    <row r="933" spans="1:3" x14ac:dyDescent="0.25">
      <c r="A933" s="33"/>
      <c r="B933" s="33"/>
      <c r="C933" s="33"/>
    </row>
    <row r="934" spans="1:3" x14ac:dyDescent="0.25">
      <c r="A934" s="33"/>
      <c r="B934" s="33"/>
      <c r="C934" s="33"/>
    </row>
    <row r="935" spans="1:3" x14ac:dyDescent="0.25">
      <c r="A935" s="33"/>
      <c r="B935" s="33"/>
      <c r="C935" s="33"/>
    </row>
    <row r="936" spans="1:3" x14ac:dyDescent="0.25">
      <c r="A936" s="33"/>
      <c r="B936" s="33"/>
      <c r="C936" s="33"/>
    </row>
    <row r="937" spans="1:3" x14ac:dyDescent="0.25">
      <c r="A937" s="33"/>
      <c r="B937" s="33"/>
      <c r="C937" s="33"/>
    </row>
    <row r="938" spans="1:3" x14ac:dyDescent="0.25">
      <c r="A938" s="33"/>
      <c r="B938" s="33"/>
      <c r="C938" s="33"/>
    </row>
    <row r="939" spans="1:3" x14ac:dyDescent="0.25">
      <c r="A939" s="33"/>
      <c r="B939" s="33"/>
      <c r="C939" s="33"/>
    </row>
    <row r="940" spans="1:3" x14ac:dyDescent="0.25">
      <c r="A940" s="33"/>
      <c r="B940" s="33"/>
      <c r="C940" s="33"/>
    </row>
    <row r="941" spans="1:3" x14ac:dyDescent="0.25">
      <c r="A941" s="33"/>
      <c r="B941" s="33"/>
      <c r="C941" s="33"/>
    </row>
    <row r="942" spans="1:3" x14ac:dyDescent="0.25">
      <c r="A942" s="33"/>
      <c r="B942" s="33"/>
      <c r="C942" s="33"/>
    </row>
    <row r="943" spans="1:3" x14ac:dyDescent="0.25">
      <c r="A943" s="33"/>
      <c r="B943" s="33"/>
      <c r="C943" s="33"/>
    </row>
    <row r="944" spans="1:3" x14ac:dyDescent="0.25">
      <c r="A944" s="33"/>
      <c r="B944" s="33"/>
      <c r="C944" s="33"/>
    </row>
    <row r="945" spans="1:3" x14ac:dyDescent="0.25">
      <c r="A945" s="33"/>
      <c r="B945" s="33"/>
      <c r="C945" s="33"/>
    </row>
    <row r="946" spans="1:3" x14ac:dyDescent="0.25">
      <c r="A946" s="33"/>
      <c r="B946" s="33"/>
      <c r="C946" s="33"/>
    </row>
    <row r="947" spans="1:3" x14ac:dyDescent="0.25">
      <c r="A947" s="33"/>
      <c r="B947" s="33"/>
      <c r="C947" s="33"/>
    </row>
    <row r="948" spans="1:3" x14ac:dyDescent="0.25">
      <c r="A948" s="33"/>
      <c r="B948" s="33"/>
      <c r="C948" s="33"/>
    </row>
    <row r="949" spans="1:3" x14ac:dyDescent="0.25">
      <c r="A949" s="33"/>
      <c r="B949" s="33"/>
      <c r="C949" s="33"/>
    </row>
    <row r="950" spans="1:3" x14ac:dyDescent="0.25">
      <c r="A950" s="33"/>
      <c r="B950" s="33"/>
      <c r="C950" s="33"/>
    </row>
    <row r="951" spans="1:3" x14ac:dyDescent="0.25">
      <c r="A951" s="33"/>
      <c r="B951" s="33"/>
      <c r="C951" s="33"/>
    </row>
    <row r="952" spans="1:3" x14ac:dyDescent="0.25">
      <c r="A952" s="33"/>
      <c r="B952" s="33"/>
      <c r="C952" s="33"/>
    </row>
    <row r="953" spans="1:3" x14ac:dyDescent="0.25">
      <c r="A953" s="33"/>
      <c r="B953" s="33"/>
      <c r="C953" s="33"/>
    </row>
    <row r="954" spans="1:3" x14ac:dyDescent="0.25">
      <c r="A954" s="33"/>
      <c r="B954" s="33"/>
      <c r="C954" s="33"/>
    </row>
    <row r="955" spans="1:3" x14ac:dyDescent="0.25">
      <c r="A955" s="33"/>
      <c r="B955" s="33"/>
      <c r="C955" s="33"/>
    </row>
    <row r="956" spans="1:3" x14ac:dyDescent="0.25">
      <c r="A956" s="33"/>
      <c r="B956" s="33"/>
      <c r="C956" s="33"/>
    </row>
    <row r="957" spans="1:3" x14ac:dyDescent="0.25">
      <c r="A957" s="33"/>
      <c r="B957" s="33"/>
      <c r="C957" s="33"/>
    </row>
    <row r="958" spans="1:3" x14ac:dyDescent="0.25">
      <c r="A958" s="33"/>
      <c r="B958" s="33"/>
      <c r="C958" s="33"/>
    </row>
    <row r="959" spans="1:3" x14ac:dyDescent="0.25">
      <c r="A959" s="33"/>
      <c r="B959" s="33"/>
      <c r="C959" s="33"/>
    </row>
    <row r="960" spans="1:3" x14ac:dyDescent="0.25">
      <c r="A960" s="33"/>
      <c r="B960" s="33"/>
      <c r="C960" s="33"/>
    </row>
    <row r="961" spans="1:3" x14ac:dyDescent="0.25">
      <c r="A961" s="33"/>
      <c r="B961" s="33"/>
      <c r="C961" s="33"/>
    </row>
    <row r="962" spans="1:3" x14ac:dyDescent="0.25">
      <c r="A962" s="33"/>
      <c r="B962" s="33"/>
      <c r="C962" s="33"/>
    </row>
    <row r="963" spans="1:3" x14ac:dyDescent="0.25">
      <c r="A963" s="33"/>
      <c r="B963" s="33"/>
      <c r="C963" s="33"/>
    </row>
    <row r="964" spans="1:3" x14ac:dyDescent="0.25">
      <c r="A964" s="33"/>
      <c r="B964" s="33"/>
      <c r="C964" s="33"/>
    </row>
    <row r="965" spans="1:3" x14ac:dyDescent="0.25">
      <c r="A965" s="33"/>
      <c r="B965" s="33"/>
      <c r="C965" s="33"/>
    </row>
    <row r="966" spans="1:3" x14ac:dyDescent="0.25">
      <c r="A966" s="33"/>
      <c r="B966" s="33"/>
      <c r="C966" s="33"/>
    </row>
    <row r="967" spans="1:3" x14ac:dyDescent="0.25">
      <c r="A967" s="33"/>
      <c r="B967" s="33"/>
      <c r="C967" s="33"/>
    </row>
    <row r="968" spans="1:3" x14ac:dyDescent="0.25">
      <c r="A968" s="33"/>
      <c r="B968" s="33"/>
      <c r="C968" s="33"/>
    </row>
    <row r="969" spans="1:3" x14ac:dyDescent="0.25">
      <c r="A969" s="33"/>
      <c r="B969" s="33"/>
      <c r="C969" s="33"/>
    </row>
    <row r="970" spans="1:3" x14ac:dyDescent="0.25">
      <c r="A970" s="33"/>
      <c r="B970" s="33"/>
      <c r="C970" s="33"/>
    </row>
    <row r="971" spans="1:3" x14ac:dyDescent="0.25">
      <c r="A971" s="33"/>
      <c r="B971" s="33"/>
      <c r="C971" s="33"/>
    </row>
    <row r="972" spans="1:3" x14ac:dyDescent="0.25">
      <c r="A972" s="33"/>
      <c r="B972" s="33"/>
      <c r="C972" s="33"/>
    </row>
    <row r="973" spans="1:3" x14ac:dyDescent="0.25">
      <c r="A973" s="33"/>
      <c r="B973" s="33"/>
      <c r="C973" s="33"/>
    </row>
    <row r="974" spans="1:3" x14ac:dyDescent="0.25">
      <c r="A974" s="33"/>
      <c r="B974" s="33"/>
      <c r="C974" s="33"/>
    </row>
    <row r="975" spans="1:3" x14ac:dyDescent="0.25">
      <c r="A975" s="33"/>
      <c r="B975" s="33"/>
      <c r="C975" s="33"/>
    </row>
    <row r="976" spans="1:3" x14ac:dyDescent="0.25">
      <c r="A976" s="33"/>
      <c r="B976" s="33"/>
      <c r="C976" s="33"/>
    </row>
    <row r="977" spans="1:3" x14ac:dyDescent="0.25">
      <c r="A977" s="33"/>
      <c r="B977" s="33"/>
      <c r="C977" s="33"/>
    </row>
    <row r="978" spans="1:3" x14ac:dyDescent="0.25">
      <c r="A978" s="33"/>
      <c r="B978" s="33"/>
      <c r="C978" s="33"/>
    </row>
    <row r="979" spans="1:3" x14ac:dyDescent="0.25">
      <c r="A979" s="33"/>
      <c r="B979" s="33"/>
      <c r="C979" s="33"/>
    </row>
    <row r="980" spans="1:3" x14ac:dyDescent="0.25">
      <c r="A980" s="33"/>
      <c r="B980" s="33"/>
      <c r="C980" s="33"/>
    </row>
    <row r="981" spans="1:3" x14ac:dyDescent="0.25">
      <c r="A981" s="33"/>
      <c r="B981" s="33"/>
      <c r="C981" s="33"/>
    </row>
    <row r="982" spans="1:3" x14ac:dyDescent="0.25">
      <c r="A982" s="33"/>
      <c r="B982" s="33"/>
      <c r="C982" s="33"/>
    </row>
    <row r="983" spans="1:3" x14ac:dyDescent="0.25">
      <c r="A983" s="33"/>
      <c r="B983" s="33"/>
      <c r="C983" s="33"/>
    </row>
    <row r="984" spans="1:3" x14ac:dyDescent="0.25">
      <c r="A984" s="33"/>
      <c r="B984" s="33"/>
      <c r="C984" s="33"/>
    </row>
    <row r="985" spans="1:3" x14ac:dyDescent="0.25">
      <c r="A985" s="33"/>
      <c r="B985" s="33"/>
      <c r="C985" s="33"/>
    </row>
    <row r="986" spans="1:3" x14ac:dyDescent="0.25">
      <c r="A986" s="33"/>
      <c r="B986" s="33"/>
      <c r="C986" s="33"/>
    </row>
    <row r="987" spans="1:3" x14ac:dyDescent="0.25">
      <c r="A987" s="33"/>
      <c r="B987" s="33"/>
      <c r="C987" s="33"/>
    </row>
    <row r="988" spans="1:3" x14ac:dyDescent="0.25">
      <c r="A988" s="33"/>
      <c r="B988" s="33"/>
      <c r="C988" s="33"/>
    </row>
    <row r="989" spans="1:3" x14ac:dyDescent="0.25">
      <c r="A989" s="33"/>
      <c r="B989" s="33"/>
      <c r="C989" s="33"/>
    </row>
    <row r="990" spans="1:3" x14ac:dyDescent="0.25">
      <c r="A990" s="33"/>
      <c r="B990" s="33"/>
      <c r="C990" s="33"/>
    </row>
    <row r="991" spans="1:3" x14ac:dyDescent="0.25">
      <c r="A991" s="33"/>
      <c r="B991" s="33"/>
      <c r="C991" s="33"/>
    </row>
    <row r="992" spans="1:3" x14ac:dyDescent="0.25">
      <c r="A992" s="33"/>
      <c r="B992" s="33"/>
      <c r="C992" s="33"/>
    </row>
    <row r="993" spans="1:3" x14ac:dyDescent="0.25">
      <c r="A993" s="33"/>
      <c r="B993" s="33"/>
      <c r="C993" s="33"/>
    </row>
    <row r="994" spans="1:3" x14ac:dyDescent="0.25">
      <c r="A994" s="33"/>
      <c r="B994" s="33"/>
      <c r="C994" s="33"/>
    </row>
    <row r="995" spans="1:3" x14ac:dyDescent="0.25">
      <c r="A995" s="33"/>
      <c r="B995" s="33"/>
      <c r="C995" s="33"/>
    </row>
    <row r="996" spans="1:3" x14ac:dyDescent="0.25">
      <c r="A996" s="33"/>
      <c r="B996" s="33"/>
      <c r="C996" s="33"/>
    </row>
    <row r="997" spans="1:3" x14ac:dyDescent="0.25">
      <c r="A997" s="33"/>
      <c r="B997" s="33"/>
      <c r="C997" s="33"/>
    </row>
    <row r="998" spans="1:3" x14ac:dyDescent="0.25">
      <c r="A998" s="33"/>
      <c r="B998" s="33"/>
      <c r="C998" s="33"/>
    </row>
    <row r="999" spans="1:3" x14ac:dyDescent="0.25">
      <c r="A999" s="33"/>
      <c r="B999" s="33"/>
      <c r="C999" s="33"/>
    </row>
    <row r="1000" spans="1:3" x14ac:dyDescent="0.25">
      <c r="A1000" s="33"/>
      <c r="B1000" s="33"/>
      <c r="C1000" s="33"/>
    </row>
    <row r="1001" spans="1:3" x14ac:dyDescent="0.25">
      <c r="A1001" s="33"/>
      <c r="B1001" s="33"/>
      <c r="C1001" s="33"/>
    </row>
    <row r="1002" spans="1:3" x14ac:dyDescent="0.25">
      <c r="A1002" s="33"/>
      <c r="B1002" s="33"/>
      <c r="C1002" s="33"/>
    </row>
    <row r="1003" spans="1:3" x14ac:dyDescent="0.25">
      <c r="A1003" s="33"/>
      <c r="B1003" s="33"/>
      <c r="C1003" s="33"/>
    </row>
    <row r="1004" spans="1:3" x14ac:dyDescent="0.25">
      <c r="A1004" s="33"/>
      <c r="B1004" s="33"/>
      <c r="C1004" s="33"/>
    </row>
    <row r="1005" spans="1:3" x14ac:dyDescent="0.25">
      <c r="A1005" s="33"/>
      <c r="B1005" s="33"/>
      <c r="C1005" s="33"/>
    </row>
    <row r="1006" spans="1:3" x14ac:dyDescent="0.25">
      <c r="A1006" s="33"/>
      <c r="B1006" s="33"/>
      <c r="C1006" s="33"/>
    </row>
    <row r="1007" spans="1:3" x14ac:dyDescent="0.25">
      <c r="A1007" s="33"/>
      <c r="B1007" s="33"/>
      <c r="C1007" s="33"/>
    </row>
    <row r="1008" spans="1:3" x14ac:dyDescent="0.25">
      <c r="A1008" s="33"/>
      <c r="B1008" s="33"/>
      <c r="C1008" s="33"/>
    </row>
    <row r="1009" spans="1:3" x14ac:dyDescent="0.25">
      <c r="A1009" s="33"/>
      <c r="B1009" s="33"/>
      <c r="C1009" s="33"/>
    </row>
    <row r="1010" spans="1:3" x14ac:dyDescent="0.25">
      <c r="A1010" s="33"/>
      <c r="B1010" s="33"/>
      <c r="C1010" s="33"/>
    </row>
    <row r="1011" spans="1:3" x14ac:dyDescent="0.25">
      <c r="A1011" s="33"/>
      <c r="B1011" s="33"/>
      <c r="C1011" s="33"/>
    </row>
    <row r="1012" spans="1:3" x14ac:dyDescent="0.25">
      <c r="A1012" s="33"/>
      <c r="B1012" s="33"/>
      <c r="C1012" s="33"/>
    </row>
    <row r="1013" spans="1:3" x14ac:dyDescent="0.25">
      <c r="A1013" s="33"/>
      <c r="B1013" s="33"/>
      <c r="C1013" s="33"/>
    </row>
    <row r="1014" spans="1:3" x14ac:dyDescent="0.25">
      <c r="A1014" s="33"/>
      <c r="B1014" s="33"/>
      <c r="C1014" s="33"/>
    </row>
    <row r="1015" spans="1:3" x14ac:dyDescent="0.25">
      <c r="A1015" s="33"/>
      <c r="B1015" s="33"/>
      <c r="C1015" s="33"/>
    </row>
    <row r="1016" spans="1:3" x14ac:dyDescent="0.25">
      <c r="A1016" s="33"/>
      <c r="B1016" s="33"/>
      <c r="C1016" s="33"/>
    </row>
    <row r="1017" spans="1:3" x14ac:dyDescent="0.25">
      <c r="A1017" s="33"/>
      <c r="B1017" s="33"/>
      <c r="C1017" s="33"/>
    </row>
    <row r="1018" spans="1:3" x14ac:dyDescent="0.25">
      <c r="A1018" s="33"/>
      <c r="B1018" s="33"/>
      <c r="C1018" s="33"/>
    </row>
    <row r="1019" spans="1:3" x14ac:dyDescent="0.25">
      <c r="A1019" s="33"/>
      <c r="B1019" s="33"/>
      <c r="C1019" s="33"/>
    </row>
    <row r="1020" spans="1:3" x14ac:dyDescent="0.25">
      <c r="A1020" s="33"/>
      <c r="B1020" s="33"/>
      <c r="C1020" s="33"/>
    </row>
    <row r="1021" spans="1:3" x14ac:dyDescent="0.25">
      <c r="A1021" s="33"/>
      <c r="B1021" s="33"/>
      <c r="C1021" s="33"/>
    </row>
    <row r="1022" spans="1:3" x14ac:dyDescent="0.25">
      <c r="A1022" s="33"/>
      <c r="B1022" s="33"/>
      <c r="C1022" s="33"/>
    </row>
    <row r="1023" spans="1:3" x14ac:dyDescent="0.25">
      <c r="A1023" s="33"/>
      <c r="B1023" s="33"/>
      <c r="C1023" s="33"/>
    </row>
    <row r="1024" spans="1:3" x14ac:dyDescent="0.25">
      <c r="A1024" s="33"/>
      <c r="B1024" s="33"/>
      <c r="C1024" s="33"/>
    </row>
    <row r="1025" spans="1:3" x14ac:dyDescent="0.25">
      <c r="A1025" s="33"/>
      <c r="B1025" s="33"/>
      <c r="C1025" s="33"/>
    </row>
    <row r="1026" spans="1:3" x14ac:dyDescent="0.25">
      <c r="A1026" s="33"/>
      <c r="B1026" s="33"/>
      <c r="C1026" s="33"/>
    </row>
    <row r="1027" spans="1:3" x14ac:dyDescent="0.25">
      <c r="A1027" s="33"/>
      <c r="B1027" s="33"/>
      <c r="C1027" s="33"/>
    </row>
    <row r="1028" spans="1:3" x14ac:dyDescent="0.25">
      <c r="A1028" s="33"/>
      <c r="B1028" s="33"/>
      <c r="C1028" s="33"/>
    </row>
    <row r="1029" spans="1:3" x14ac:dyDescent="0.25">
      <c r="A1029" s="33"/>
      <c r="B1029" s="33"/>
      <c r="C1029" s="33"/>
    </row>
    <row r="1030" spans="1:3" x14ac:dyDescent="0.25">
      <c r="A1030" s="33"/>
      <c r="B1030" s="33"/>
      <c r="C1030" s="33"/>
    </row>
    <row r="1031" spans="1:3" x14ac:dyDescent="0.25">
      <c r="A1031" s="33"/>
      <c r="B1031" s="33"/>
      <c r="C1031" s="33"/>
    </row>
    <row r="1032" spans="1:3" x14ac:dyDescent="0.25">
      <c r="A1032" s="33"/>
      <c r="B1032" s="33"/>
      <c r="C1032" s="33"/>
    </row>
    <row r="1033" spans="1:3" x14ac:dyDescent="0.25">
      <c r="A1033" s="33"/>
      <c r="B1033" s="33"/>
      <c r="C1033" s="33"/>
    </row>
    <row r="1034" spans="1:3" x14ac:dyDescent="0.25">
      <c r="A1034" s="33"/>
      <c r="B1034" s="33"/>
      <c r="C1034" s="33"/>
    </row>
    <row r="1035" spans="1:3" x14ac:dyDescent="0.25">
      <c r="A1035" s="33"/>
      <c r="B1035" s="33"/>
      <c r="C1035" s="33"/>
    </row>
    <row r="1036" spans="1:3" x14ac:dyDescent="0.25">
      <c r="A1036" s="33"/>
      <c r="B1036" s="33"/>
      <c r="C1036" s="33"/>
    </row>
    <row r="1037" spans="1:3" x14ac:dyDescent="0.25">
      <c r="A1037" s="33"/>
      <c r="B1037" s="33"/>
      <c r="C1037" s="33"/>
    </row>
    <row r="1038" spans="1:3" x14ac:dyDescent="0.25">
      <c r="A1038" s="33"/>
      <c r="B1038" s="33"/>
      <c r="C1038" s="33"/>
    </row>
    <row r="1039" spans="1:3" x14ac:dyDescent="0.25">
      <c r="A1039" s="33"/>
      <c r="B1039" s="33"/>
      <c r="C1039" s="33"/>
    </row>
    <row r="1040" spans="1:3" x14ac:dyDescent="0.25">
      <c r="A1040" s="33"/>
      <c r="B1040" s="33"/>
      <c r="C1040" s="33"/>
    </row>
    <row r="1041" spans="1:3" x14ac:dyDescent="0.25">
      <c r="A1041" s="33"/>
      <c r="B1041" s="33"/>
      <c r="C1041" s="33"/>
    </row>
    <row r="1042" spans="1:3" x14ac:dyDescent="0.25">
      <c r="A1042" s="33"/>
      <c r="B1042" s="33"/>
      <c r="C1042" s="33"/>
    </row>
    <row r="1043" spans="1:3" x14ac:dyDescent="0.25">
      <c r="A1043" s="33"/>
      <c r="B1043" s="33"/>
      <c r="C1043" s="33"/>
    </row>
    <row r="1044" spans="1:3" x14ac:dyDescent="0.25">
      <c r="A1044" s="33"/>
      <c r="B1044" s="33"/>
      <c r="C1044" s="33"/>
    </row>
    <row r="1045" spans="1:3" x14ac:dyDescent="0.25">
      <c r="A1045" s="33"/>
      <c r="B1045" s="33"/>
      <c r="C1045" s="33"/>
    </row>
    <row r="1046" spans="1:3" x14ac:dyDescent="0.25">
      <c r="A1046" s="33"/>
      <c r="B1046" s="33"/>
      <c r="C1046" s="33"/>
    </row>
    <row r="1047" spans="1:3" x14ac:dyDescent="0.25">
      <c r="A1047" s="33"/>
      <c r="B1047" s="33"/>
      <c r="C1047" s="33"/>
    </row>
    <row r="1048" spans="1:3" x14ac:dyDescent="0.25">
      <c r="A1048" s="33"/>
      <c r="B1048" s="33"/>
      <c r="C1048" s="33"/>
    </row>
    <row r="1049" spans="1:3" x14ac:dyDescent="0.25">
      <c r="A1049" s="33"/>
      <c r="B1049" s="33"/>
      <c r="C1049" s="33"/>
    </row>
    <row r="1050" spans="1:3" x14ac:dyDescent="0.25">
      <c r="A1050" s="33"/>
      <c r="B1050" s="33"/>
      <c r="C1050" s="33"/>
    </row>
    <row r="1051" spans="1:3" x14ac:dyDescent="0.25">
      <c r="A1051" s="33"/>
      <c r="B1051" s="33"/>
      <c r="C1051" s="33"/>
    </row>
    <row r="1052" spans="1:3" x14ac:dyDescent="0.25">
      <c r="A1052" s="33"/>
      <c r="B1052" s="33"/>
      <c r="C1052" s="33"/>
    </row>
    <row r="1053" spans="1:3" x14ac:dyDescent="0.25">
      <c r="A1053" s="33"/>
      <c r="B1053" s="33"/>
      <c r="C1053" s="33"/>
    </row>
    <row r="1054" spans="1:3" x14ac:dyDescent="0.25">
      <c r="A1054" s="33"/>
      <c r="B1054" s="33"/>
      <c r="C1054" s="33"/>
    </row>
    <row r="1055" spans="1:3" x14ac:dyDescent="0.25">
      <c r="A1055" s="33"/>
      <c r="B1055" s="33"/>
      <c r="C1055" s="33"/>
    </row>
    <row r="1056" spans="1:3" x14ac:dyDescent="0.25">
      <c r="A1056" s="33"/>
      <c r="B1056" s="33"/>
      <c r="C1056" s="33"/>
    </row>
    <row r="1057" spans="1:3" x14ac:dyDescent="0.25">
      <c r="A1057" s="33"/>
      <c r="B1057" s="33"/>
      <c r="C1057" s="33"/>
    </row>
    <row r="1058" spans="1:3" x14ac:dyDescent="0.25">
      <c r="A1058" s="33"/>
      <c r="B1058" s="33"/>
      <c r="C1058" s="33"/>
    </row>
    <row r="1059" spans="1:3" x14ac:dyDescent="0.25">
      <c r="A1059" s="33"/>
      <c r="B1059" s="33"/>
      <c r="C1059" s="33"/>
    </row>
    <row r="1060" spans="1:3" x14ac:dyDescent="0.25">
      <c r="A1060" s="33"/>
      <c r="B1060" s="33"/>
      <c r="C1060" s="33"/>
    </row>
    <row r="1061" spans="1:3" x14ac:dyDescent="0.25">
      <c r="A1061" s="33"/>
      <c r="B1061" s="33"/>
      <c r="C1061" s="33"/>
    </row>
    <row r="1062" spans="1:3" x14ac:dyDescent="0.25">
      <c r="A1062" s="33"/>
      <c r="B1062" s="33"/>
      <c r="C1062" s="33"/>
    </row>
    <row r="1063" spans="1:3" x14ac:dyDescent="0.25">
      <c r="A1063" s="33"/>
      <c r="B1063" s="33"/>
      <c r="C1063" s="33"/>
    </row>
    <row r="1064" spans="1:3" x14ac:dyDescent="0.25">
      <c r="A1064" s="33"/>
      <c r="B1064" s="33"/>
      <c r="C1064" s="33"/>
    </row>
    <row r="1065" spans="1:3" x14ac:dyDescent="0.25">
      <c r="A1065" s="33"/>
      <c r="B1065" s="33"/>
      <c r="C1065" s="33"/>
    </row>
    <row r="1066" spans="1:3" x14ac:dyDescent="0.25">
      <c r="A1066" s="33"/>
      <c r="B1066" s="33"/>
      <c r="C1066" s="33"/>
    </row>
    <row r="1067" spans="1:3" x14ac:dyDescent="0.25">
      <c r="A1067" s="33"/>
      <c r="B1067" s="33"/>
      <c r="C1067" s="33"/>
    </row>
    <row r="1068" spans="1:3" x14ac:dyDescent="0.25">
      <c r="A1068" s="33"/>
      <c r="B1068" s="33"/>
      <c r="C1068" s="33"/>
    </row>
    <row r="1069" spans="1:3" x14ac:dyDescent="0.25">
      <c r="A1069" s="33"/>
      <c r="B1069" s="33"/>
      <c r="C1069" s="33"/>
    </row>
    <row r="1070" spans="1:3" x14ac:dyDescent="0.25">
      <c r="A1070" s="33"/>
      <c r="B1070" s="33"/>
      <c r="C1070" s="33"/>
    </row>
    <row r="1071" spans="1:3" x14ac:dyDescent="0.25">
      <c r="A1071" s="33"/>
      <c r="B1071" s="33"/>
      <c r="C1071" s="33"/>
    </row>
    <row r="1072" spans="1:3" x14ac:dyDescent="0.25">
      <c r="A1072" s="33"/>
      <c r="B1072" s="33"/>
      <c r="C1072" s="33"/>
    </row>
    <row r="1073" spans="1:3" x14ac:dyDescent="0.25">
      <c r="A1073" s="33"/>
      <c r="B1073" s="33"/>
      <c r="C1073" s="33"/>
    </row>
    <row r="1074" spans="1:3" x14ac:dyDescent="0.25">
      <c r="A1074" s="33"/>
      <c r="B1074" s="33"/>
      <c r="C1074" s="33"/>
    </row>
    <row r="1075" spans="1:3" x14ac:dyDescent="0.25">
      <c r="A1075" s="33"/>
      <c r="B1075" s="33"/>
      <c r="C1075" s="33"/>
    </row>
    <row r="1076" spans="1:3" x14ac:dyDescent="0.25">
      <c r="A1076" s="33"/>
      <c r="B1076" s="33"/>
      <c r="C1076" s="33"/>
    </row>
    <row r="1077" spans="1:3" x14ac:dyDescent="0.25">
      <c r="A1077" s="33"/>
      <c r="B1077" s="33"/>
      <c r="C1077" s="33"/>
    </row>
    <row r="1078" spans="1:3" x14ac:dyDescent="0.25">
      <c r="A1078" s="33"/>
      <c r="B1078" s="33"/>
      <c r="C1078" s="33"/>
    </row>
    <row r="1079" spans="1:3" x14ac:dyDescent="0.25">
      <c r="A1079" s="33"/>
      <c r="B1079" s="33"/>
      <c r="C1079" s="33"/>
    </row>
    <row r="1080" spans="1:3" x14ac:dyDescent="0.25">
      <c r="A1080" s="33"/>
      <c r="B1080" s="33"/>
      <c r="C1080" s="33"/>
    </row>
    <row r="1081" spans="1:3" x14ac:dyDescent="0.25">
      <c r="A1081" s="33"/>
      <c r="B1081" s="33"/>
      <c r="C1081" s="33"/>
    </row>
    <row r="1082" spans="1:3" x14ac:dyDescent="0.25">
      <c r="A1082" s="33"/>
      <c r="B1082" s="33"/>
      <c r="C1082" s="33"/>
    </row>
    <row r="1083" spans="1:3" x14ac:dyDescent="0.25">
      <c r="A1083" s="33"/>
      <c r="B1083" s="33"/>
      <c r="C1083" s="33"/>
    </row>
    <row r="1084" spans="1:3" x14ac:dyDescent="0.25">
      <c r="A1084" s="33"/>
      <c r="B1084" s="33"/>
      <c r="C1084" s="33"/>
    </row>
    <row r="1085" spans="1:3" x14ac:dyDescent="0.25">
      <c r="A1085" s="33"/>
      <c r="B1085" s="33"/>
      <c r="C1085" s="33"/>
    </row>
    <row r="1086" spans="1:3" x14ac:dyDescent="0.25">
      <c r="A1086" s="33"/>
      <c r="B1086" s="33"/>
      <c r="C1086" s="33"/>
    </row>
    <row r="1087" spans="1:3" x14ac:dyDescent="0.25">
      <c r="A1087" s="33"/>
      <c r="B1087" s="33"/>
      <c r="C1087" s="33"/>
    </row>
    <row r="1088" spans="1:3" x14ac:dyDescent="0.25">
      <c r="A1088" s="33"/>
      <c r="B1088" s="33"/>
      <c r="C1088" s="33"/>
    </row>
    <row r="1089" spans="1:3" x14ac:dyDescent="0.25">
      <c r="A1089" s="33"/>
      <c r="B1089" s="33"/>
      <c r="C1089" s="33"/>
    </row>
    <row r="1090" spans="1:3" x14ac:dyDescent="0.25">
      <c r="A1090" s="33"/>
      <c r="B1090" s="33"/>
      <c r="C1090" s="33"/>
    </row>
    <row r="1091" spans="1:3" x14ac:dyDescent="0.25">
      <c r="A1091" s="33"/>
      <c r="B1091" s="33"/>
      <c r="C1091" s="33"/>
    </row>
    <row r="1092" spans="1:3" x14ac:dyDescent="0.25">
      <c r="A1092" s="33"/>
      <c r="B1092" s="33"/>
      <c r="C1092" s="33"/>
    </row>
    <row r="1093" spans="1:3" x14ac:dyDescent="0.25">
      <c r="A1093" s="33"/>
      <c r="B1093" s="33"/>
      <c r="C1093" s="33"/>
    </row>
    <row r="1094" spans="1:3" x14ac:dyDescent="0.25">
      <c r="A1094" s="33"/>
      <c r="B1094" s="33"/>
      <c r="C1094" s="33"/>
    </row>
    <row r="1095" spans="1:3" x14ac:dyDescent="0.25">
      <c r="A1095" s="33"/>
      <c r="B1095" s="33"/>
      <c r="C1095" s="33"/>
    </row>
    <row r="1096" spans="1:3" x14ac:dyDescent="0.25">
      <c r="A1096" s="33"/>
      <c r="B1096" s="33"/>
      <c r="C1096" s="33"/>
    </row>
    <row r="1097" spans="1:3" x14ac:dyDescent="0.25">
      <c r="A1097" s="33"/>
      <c r="B1097" s="33"/>
      <c r="C1097" s="33"/>
    </row>
    <row r="1098" spans="1:3" x14ac:dyDescent="0.25">
      <c r="A1098" s="33"/>
      <c r="B1098" s="33"/>
      <c r="C1098" s="33"/>
    </row>
    <row r="1099" spans="1:3" x14ac:dyDescent="0.25">
      <c r="A1099" s="33"/>
      <c r="B1099" s="33"/>
      <c r="C1099" s="33"/>
    </row>
    <row r="1100" spans="1:3" x14ac:dyDescent="0.25">
      <c r="A1100" s="33"/>
      <c r="B1100" s="33"/>
      <c r="C1100" s="33"/>
    </row>
    <row r="1101" spans="1:3" x14ac:dyDescent="0.25">
      <c r="A1101" s="33"/>
      <c r="B1101" s="33"/>
      <c r="C1101" s="33"/>
    </row>
    <row r="1102" spans="1:3" x14ac:dyDescent="0.25">
      <c r="A1102" s="33"/>
      <c r="B1102" s="33"/>
      <c r="C1102" s="33"/>
    </row>
    <row r="1103" spans="1:3" x14ac:dyDescent="0.25">
      <c r="A1103" s="33"/>
      <c r="B1103" s="33"/>
      <c r="C1103" s="33"/>
    </row>
    <row r="1104" spans="1:3" x14ac:dyDescent="0.25">
      <c r="A1104" s="33"/>
      <c r="B1104" s="33"/>
      <c r="C1104" s="33"/>
    </row>
    <row r="1105" spans="1:3" x14ac:dyDescent="0.25">
      <c r="A1105" s="33"/>
      <c r="B1105" s="33"/>
      <c r="C1105" s="33"/>
    </row>
    <row r="1106" spans="1:3" x14ac:dyDescent="0.25">
      <c r="A1106" s="33"/>
      <c r="B1106" s="33"/>
      <c r="C1106" s="33"/>
    </row>
    <row r="1107" spans="1:3" x14ac:dyDescent="0.25">
      <c r="A1107" s="33"/>
      <c r="B1107" s="33"/>
      <c r="C1107" s="33"/>
    </row>
    <row r="1108" spans="1:3" x14ac:dyDescent="0.25">
      <c r="A1108" s="33"/>
      <c r="B1108" s="33"/>
      <c r="C1108" s="33"/>
    </row>
    <row r="1109" spans="1:3" x14ac:dyDescent="0.25">
      <c r="A1109" s="33"/>
      <c r="B1109" s="33"/>
      <c r="C1109" s="33"/>
    </row>
    <row r="1110" spans="1:3" x14ac:dyDescent="0.25">
      <c r="A1110" s="33"/>
      <c r="B1110" s="33"/>
      <c r="C1110" s="33"/>
    </row>
    <row r="1111" spans="1:3" x14ac:dyDescent="0.25">
      <c r="A1111" s="33"/>
      <c r="B1111" s="33"/>
      <c r="C1111" s="33"/>
    </row>
    <row r="1112" spans="1:3" x14ac:dyDescent="0.25">
      <c r="A1112" s="33"/>
      <c r="B1112" s="33"/>
      <c r="C1112" s="33"/>
    </row>
    <row r="1113" spans="1:3" x14ac:dyDescent="0.25">
      <c r="A1113" s="33"/>
      <c r="B1113" s="33"/>
      <c r="C1113" s="33"/>
    </row>
    <row r="1114" spans="1:3" x14ac:dyDescent="0.25">
      <c r="A1114" s="33"/>
      <c r="B1114" s="33"/>
      <c r="C1114" s="33"/>
    </row>
    <row r="1115" spans="1:3" x14ac:dyDescent="0.25">
      <c r="A1115" s="33"/>
      <c r="B1115" s="33"/>
      <c r="C1115" s="33"/>
    </row>
    <row r="1116" spans="1:3" x14ac:dyDescent="0.25">
      <c r="A1116" s="33"/>
      <c r="B1116" s="33"/>
      <c r="C1116" s="33"/>
    </row>
    <row r="1117" spans="1:3" x14ac:dyDescent="0.25">
      <c r="A1117" s="33"/>
      <c r="B1117" s="33"/>
      <c r="C1117" s="33"/>
    </row>
    <row r="1118" spans="1:3" x14ac:dyDescent="0.25">
      <c r="A1118" s="33"/>
      <c r="B1118" s="33"/>
      <c r="C1118" s="33"/>
    </row>
    <row r="1119" spans="1:3" x14ac:dyDescent="0.25">
      <c r="A1119" s="33"/>
      <c r="B1119" s="33"/>
      <c r="C1119" s="33"/>
    </row>
    <row r="1120" spans="1:3" x14ac:dyDescent="0.25">
      <c r="A1120" s="33"/>
      <c r="B1120" s="33"/>
      <c r="C1120" s="33"/>
    </row>
    <row r="1121" spans="1:3" x14ac:dyDescent="0.25">
      <c r="A1121" s="33"/>
      <c r="B1121" s="33"/>
      <c r="C1121" s="33"/>
    </row>
    <row r="1122" spans="1:3" x14ac:dyDescent="0.25">
      <c r="A1122" s="33"/>
      <c r="B1122" s="33"/>
      <c r="C1122" s="33"/>
    </row>
    <row r="1123" spans="1:3" x14ac:dyDescent="0.25">
      <c r="A1123" s="33"/>
      <c r="B1123" s="33"/>
      <c r="C1123" s="33"/>
    </row>
    <row r="1124" spans="1:3" x14ac:dyDescent="0.25">
      <c r="A1124" s="33"/>
      <c r="B1124" s="33"/>
      <c r="C1124" s="33"/>
    </row>
    <row r="1125" spans="1:3" x14ac:dyDescent="0.25">
      <c r="A1125" s="33"/>
      <c r="B1125" s="33"/>
      <c r="C1125" s="33"/>
    </row>
    <row r="1126" spans="1:3" x14ac:dyDescent="0.25">
      <c r="A1126" s="33"/>
      <c r="B1126" s="33"/>
      <c r="C1126" s="33"/>
    </row>
    <row r="1127" spans="1:3" x14ac:dyDescent="0.25">
      <c r="A1127" s="33"/>
      <c r="B1127" s="33"/>
      <c r="C1127" s="33"/>
    </row>
    <row r="1128" spans="1:3" x14ac:dyDescent="0.25">
      <c r="A1128" s="33"/>
      <c r="B1128" s="33"/>
      <c r="C1128" s="33"/>
    </row>
    <row r="1129" spans="1:3" x14ac:dyDescent="0.25">
      <c r="A1129" s="33"/>
      <c r="B1129" s="33"/>
      <c r="C1129" s="33"/>
    </row>
    <row r="1130" spans="1:3" x14ac:dyDescent="0.25">
      <c r="A1130" s="33"/>
      <c r="B1130" s="33"/>
      <c r="C1130" s="33"/>
    </row>
    <row r="1131" spans="1:3" x14ac:dyDescent="0.25">
      <c r="A1131" s="33"/>
      <c r="B1131" s="33"/>
      <c r="C1131" s="33"/>
    </row>
    <row r="1132" spans="1:3" x14ac:dyDescent="0.25">
      <c r="A1132" s="33"/>
      <c r="B1132" s="33"/>
      <c r="C1132" s="33"/>
    </row>
    <row r="1133" spans="1:3" x14ac:dyDescent="0.25">
      <c r="A1133" s="33"/>
      <c r="B1133" s="33"/>
      <c r="C1133" s="33"/>
    </row>
    <row r="1134" spans="1:3" x14ac:dyDescent="0.25">
      <c r="A1134" s="33"/>
      <c r="B1134" s="33"/>
      <c r="C1134" s="33"/>
    </row>
    <row r="1135" spans="1:3" x14ac:dyDescent="0.25">
      <c r="A1135" s="33"/>
      <c r="B1135" s="33"/>
      <c r="C1135" s="33"/>
    </row>
    <row r="1136" spans="1:3" x14ac:dyDescent="0.25">
      <c r="A1136" s="33"/>
      <c r="B1136" s="33"/>
      <c r="C1136" s="33"/>
    </row>
    <row r="1137" spans="1:3" x14ac:dyDescent="0.25">
      <c r="A1137" s="33"/>
      <c r="B1137" s="33"/>
      <c r="C1137" s="33"/>
    </row>
    <row r="1138" spans="1:3" x14ac:dyDescent="0.25">
      <c r="A1138" s="33"/>
      <c r="B1138" s="33"/>
      <c r="C1138" s="33"/>
    </row>
    <row r="1139" spans="1:3" x14ac:dyDescent="0.25">
      <c r="A1139" s="33"/>
      <c r="B1139" s="33"/>
      <c r="C1139" s="33"/>
    </row>
    <row r="1140" spans="1:3" x14ac:dyDescent="0.25">
      <c r="A1140" s="33"/>
      <c r="B1140" s="33"/>
      <c r="C1140" s="33"/>
    </row>
    <row r="1141" spans="1:3" x14ac:dyDescent="0.25">
      <c r="A1141" s="33"/>
      <c r="B1141" s="33"/>
      <c r="C1141" s="33"/>
    </row>
    <row r="1142" spans="1:3" x14ac:dyDescent="0.25">
      <c r="A1142" s="33"/>
      <c r="B1142" s="33"/>
      <c r="C1142" s="33"/>
    </row>
    <row r="1143" spans="1:3" x14ac:dyDescent="0.25">
      <c r="A1143" s="33"/>
      <c r="B1143" s="33"/>
      <c r="C1143" s="33"/>
    </row>
    <row r="1144" spans="1:3" x14ac:dyDescent="0.25">
      <c r="A1144" s="33"/>
      <c r="B1144" s="33"/>
      <c r="C1144" s="33"/>
    </row>
    <row r="1145" spans="1:3" x14ac:dyDescent="0.25">
      <c r="A1145" s="33"/>
      <c r="B1145" s="33"/>
      <c r="C1145" s="33"/>
    </row>
    <row r="1146" spans="1:3" x14ac:dyDescent="0.25">
      <c r="A1146" s="33"/>
      <c r="B1146" s="33"/>
      <c r="C1146" s="33"/>
    </row>
    <row r="1147" spans="1:3" x14ac:dyDescent="0.25">
      <c r="A1147" s="33"/>
      <c r="B1147" s="33"/>
      <c r="C1147" s="33"/>
    </row>
    <row r="1148" spans="1:3" x14ac:dyDescent="0.25">
      <c r="A1148" s="33"/>
      <c r="B1148" s="33"/>
      <c r="C1148" s="33"/>
    </row>
    <row r="1149" spans="1:3" x14ac:dyDescent="0.25">
      <c r="A1149" s="33"/>
      <c r="B1149" s="33"/>
      <c r="C1149" s="33"/>
    </row>
    <row r="1150" spans="1:3" x14ac:dyDescent="0.25">
      <c r="A1150" s="33"/>
      <c r="B1150" s="33"/>
      <c r="C1150" s="33"/>
    </row>
    <row r="1151" spans="1:3" x14ac:dyDescent="0.25">
      <c r="A1151" s="33"/>
      <c r="B1151" s="33"/>
      <c r="C1151" s="33"/>
    </row>
    <row r="1152" spans="1:3" x14ac:dyDescent="0.25">
      <c r="A1152" s="33"/>
      <c r="B1152" s="33"/>
      <c r="C1152" s="33"/>
    </row>
    <row r="1153" spans="1:3" x14ac:dyDescent="0.25">
      <c r="A1153" s="33"/>
      <c r="B1153" s="33"/>
      <c r="C1153" s="33"/>
    </row>
    <row r="1154" spans="1:3" x14ac:dyDescent="0.25">
      <c r="A1154" s="33"/>
      <c r="B1154" s="33"/>
      <c r="C1154" s="33"/>
    </row>
    <row r="1155" spans="1:3" x14ac:dyDescent="0.25">
      <c r="A1155" s="33"/>
      <c r="B1155" s="33"/>
      <c r="C1155" s="33"/>
    </row>
    <row r="1156" spans="1:3" x14ac:dyDescent="0.25">
      <c r="A1156" s="33"/>
      <c r="B1156" s="33"/>
      <c r="C1156" s="33"/>
    </row>
    <row r="1157" spans="1:3" x14ac:dyDescent="0.25">
      <c r="A1157" s="33"/>
      <c r="B1157" s="33"/>
      <c r="C1157" s="33"/>
    </row>
    <row r="1158" spans="1:3" x14ac:dyDescent="0.25">
      <c r="A1158" s="33"/>
      <c r="B1158" s="33"/>
      <c r="C1158" s="33"/>
    </row>
    <row r="1159" spans="1:3" x14ac:dyDescent="0.25">
      <c r="A1159" s="33"/>
      <c r="B1159" s="33"/>
      <c r="C1159" s="33"/>
    </row>
    <row r="1160" spans="1:3" x14ac:dyDescent="0.25">
      <c r="A1160" s="33"/>
      <c r="B1160" s="33"/>
      <c r="C1160" s="33"/>
    </row>
    <row r="1161" spans="1:3" x14ac:dyDescent="0.25">
      <c r="A1161" s="33"/>
      <c r="B1161" s="33"/>
      <c r="C1161" s="33"/>
    </row>
    <row r="1162" spans="1:3" x14ac:dyDescent="0.25">
      <c r="A1162" s="33"/>
      <c r="B1162" s="33"/>
      <c r="C1162" s="33"/>
    </row>
    <row r="1163" spans="1:3" x14ac:dyDescent="0.25">
      <c r="A1163" s="33"/>
      <c r="B1163" s="33"/>
      <c r="C1163" s="33"/>
    </row>
    <row r="1164" spans="1:3" x14ac:dyDescent="0.25">
      <c r="A1164" s="33"/>
      <c r="B1164" s="33"/>
      <c r="C1164" s="33"/>
    </row>
    <row r="1165" spans="1:3" x14ac:dyDescent="0.25">
      <c r="A1165" s="33"/>
      <c r="B1165" s="33"/>
      <c r="C1165" s="33"/>
    </row>
    <row r="1166" spans="1:3" x14ac:dyDescent="0.25">
      <c r="A1166" s="33"/>
      <c r="B1166" s="33"/>
      <c r="C1166" s="33"/>
    </row>
    <row r="1167" spans="1:3" x14ac:dyDescent="0.25">
      <c r="A1167" s="33"/>
      <c r="B1167" s="33"/>
      <c r="C1167" s="33"/>
    </row>
    <row r="1168" spans="1:3" x14ac:dyDescent="0.25">
      <c r="A1168" s="33"/>
      <c r="B1168" s="33"/>
      <c r="C1168" s="33"/>
    </row>
    <row r="1169" spans="1:3" x14ac:dyDescent="0.25">
      <c r="A1169" s="33"/>
      <c r="B1169" s="33"/>
      <c r="C1169" s="33"/>
    </row>
    <row r="1170" spans="1:3" x14ac:dyDescent="0.25">
      <c r="A1170" s="33"/>
      <c r="B1170" s="33"/>
      <c r="C1170" s="33"/>
    </row>
    <row r="1171" spans="1:3" x14ac:dyDescent="0.25">
      <c r="A1171" s="33"/>
      <c r="B1171" s="33"/>
      <c r="C1171" s="33"/>
    </row>
    <row r="1172" spans="1:3" x14ac:dyDescent="0.25">
      <c r="A1172" s="33"/>
      <c r="B1172" s="33"/>
      <c r="C1172" s="33"/>
    </row>
    <row r="1173" spans="1:3" x14ac:dyDescent="0.25">
      <c r="A1173" s="33"/>
      <c r="B1173" s="33"/>
      <c r="C1173" s="33"/>
    </row>
    <row r="1174" spans="1:3" x14ac:dyDescent="0.25">
      <c r="A1174" s="33"/>
      <c r="B1174" s="33"/>
      <c r="C1174" s="33"/>
    </row>
    <row r="1175" spans="1:3" x14ac:dyDescent="0.25">
      <c r="A1175" s="33"/>
      <c r="B1175" s="33"/>
      <c r="C1175" s="33"/>
    </row>
    <row r="1176" spans="1:3" x14ac:dyDescent="0.25">
      <c r="A1176" s="33"/>
      <c r="B1176" s="33"/>
      <c r="C1176" s="33"/>
    </row>
    <row r="1177" spans="1:3" x14ac:dyDescent="0.25">
      <c r="A1177" s="33"/>
      <c r="B1177" s="33"/>
      <c r="C1177" s="33"/>
    </row>
    <row r="1178" spans="1:3" x14ac:dyDescent="0.25">
      <c r="A1178" s="33"/>
      <c r="B1178" s="33"/>
      <c r="C1178" s="33"/>
    </row>
    <row r="1179" spans="1:3" x14ac:dyDescent="0.25">
      <c r="A1179" s="33"/>
      <c r="B1179" s="33"/>
      <c r="C1179" s="33"/>
    </row>
    <row r="1180" spans="1:3" x14ac:dyDescent="0.25">
      <c r="A1180" s="33"/>
      <c r="B1180" s="33"/>
      <c r="C1180" s="33"/>
    </row>
    <row r="1181" spans="1:3" x14ac:dyDescent="0.25">
      <c r="A1181" s="33"/>
      <c r="B1181" s="33"/>
      <c r="C1181" s="33"/>
    </row>
    <row r="1182" spans="1:3" x14ac:dyDescent="0.25">
      <c r="A1182" s="33"/>
      <c r="B1182" s="33"/>
      <c r="C1182" s="33"/>
    </row>
    <row r="1183" spans="1:3" x14ac:dyDescent="0.25">
      <c r="A1183" s="33"/>
      <c r="B1183" s="33"/>
      <c r="C1183" s="33"/>
    </row>
    <row r="1184" spans="1:3" x14ac:dyDescent="0.25">
      <c r="A1184" s="33"/>
      <c r="B1184" s="33"/>
      <c r="C1184" s="33"/>
    </row>
    <row r="1185" spans="1:3" x14ac:dyDescent="0.25">
      <c r="A1185" s="33"/>
      <c r="B1185" s="33"/>
      <c r="C1185" s="33"/>
    </row>
    <row r="1186" spans="1:3" x14ac:dyDescent="0.25">
      <c r="A1186" s="33"/>
      <c r="B1186" s="33"/>
      <c r="C1186" s="33"/>
    </row>
    <row r="1187" spans="1:3" x14ac:dyDescent="0.25">
      <c r="A1187" s="33"/>
      <c r="B1187" s="33"/>
      <c r="C1187" s="33"/>
    </row>
    <row r="1188" spans="1:3" x14ac:dyDescent="0.25">
      <c r="A1188" s="33"/>
      <c r="B1188" s="33"/>
      <c r="C1188" s="33"/>
    </row>
    <row r="1189" spans="1:3" x14ac:dyDescent="0.25">
      <c r="A1189" s="33"/>
      <c r="B1189" s="33"/>
      <c r="C1189" s="33"/>
    </row>
    <row r="1190" spans="1:3" x14ac:dyDescent="0.25">
      <c r="A1190" s="33"/>
      <c r="B1190" s="33"/>
      <c r="C1190" s="33"/>
    </row>
    <row r="1191" spans="1:3" x14ac:dyDescent="0.25">
      <c r="A1191" s="33"/>
      <c r="B1191" s="33"/>
      <c r="C1191" s="33"/>
    </row>
    <row r="1192" spans="1:3" x14ac:dyDescent="0.25">
      <c r="A1192" s="33"/>
      <c r="B1192" s="33"/>
      <c r="C1192" s="33"/>
    </row>
    <row r="1193" spans="1:3" x14ac:dyDescent="0.25">
      <c r="A1193" s="33"/>
      <c r="B1193" s="33"/>
      <c r="C1193" s="33"/>
    </row>
    <row r="1194" spans="1:3" x14ac:dyDescent="0.25">
      <c r="A1194" s="33"/>
      <c r="B1194" s="33"/>
      <c r="C1194" s="33"/>
    </row>
    <row r="1195" spans="1:3" x14ac:dyDescent="0.25">
      <c r="A1195" s="33"/>
      <c r="B1195" s="33"/>
      <c r="C1195" s="33"/>
    </row>
    <row r="1196" spans="1:3" x14ac:dyDescent="0.25">
      <c r="A1196" s="33"/>
      <c r="B1196" s="33"/>
      <c r="C1196" s="33"/>
    </row>
    <row r="1197" spans="1:3" x14ac:dyDescent="0.25">
      <c r="A1197" s="33"/>
      <c r="B1197" s="33"/>
      <c r="C1197" s="33"/>
    </row>
    <row r="1198" spans="1:3" x14ac:dyDescent="0.25">
      <c r="A1198" s="33"/>
      <c r="B1198" s="33"/>
      <c r="C1198" s="33"/>
    </row>
    <row r="1199" spans="1:3" x14ac:dyDescent="0.25">
      <c r="A1199" s="33"/>
      <c r="B1199" s="33"/>
      <c r="C1199" s="33"/>
    </row>
    <row r="1200" spans="1:3" x14ac:dyDescent="0.25">
      <c r="A1200" s="33"/>
      <c r="B1200" s="33"/>
      <c r="C1200" s="33"/>
    </row>
    <row r="1201" spans="1:3" x14ac:dyDescent="0.25">
      <c r="A1201" s="33"/>
      <c r="B1201" s="33"/>
      <c r="C1201" s="33"/>
    </row>
    <row r="1202" spans="1:3" x14ac:dyDescent="0.25">
      <c r="A1202" s="33"/>
      <c r="B1202" s="33"/>
      <c r="C1202" s="33"/>
    </row>
    <row r="1203" spans="1:3" x14ac:dyDescent="0.25">
      <c r="A1203" s="33"/>
      <c r="B1203" s="33"/>
      <c r="C1203" s="33"/>
    </row>
    <row r="1204" spans="1:3" x14ac:dyDescent="0.25">
      <c r="A1204" s="33"/>
      <c r="B1204" s="33"/>
      <c r="C1204" s="33"/>
    </row>
    <row r="1205" spans="1:3" x14ac:dyDescent="0.25">
      <c r="A1205" s="33"/>
      <c r="B1205" s="33"/>
      <c r="C1205" s="33"/>
    </row>
    <row r="1206" spans="1:3" x14ac:dyDescent="0.25">
      <c r="A1206" s="33"/>
      <c r="B1206" s="33"/>
      <c r="C1206" s="33"/>
    </row>
    <row r="1207" spans="1:3" x14ac:dyDescent="0.25">
      <c r="A1207" s="33"/>
      <c r="B1207" s="33"/>
      <c r="C1207" s="33"/>
    </row>
    <row r="1208" spans="1:3" x14ac:dyDescent="0.25">
      <c r="A1208" s="33"/>
      <c r="B1208" s="33"/>
      <c r="C1208" s="33"/>
    </row>
    <row r="1209" spans="1:3" x14ac:dyDescent="0.25">
      <c r="A1209" s="33"/>
      <c r="B1209" s="33"/>
      <c r="C1209" s="33"/>
    </row>
    <row r="1210" spans="1:3" x14ac:dyDescent="0.25">
      <c r="A1210" s="33"/>
      <c r="B1210" s="33"/>
      <c r="C1210" s="33"/>
    </row>
    <row r="1211" spans="1:3" x14ac:dyDescent="0.25">
      <c r="A1211" s="33"/>
      <c r="B1211" s="33"/>
      <c r="C1211" s="33"/>
    </row>
    <row r="1212" spans="1:3" x14ac:dyDescent="0.25">
      <c r="A1212" s="33"/>
      <c r="B1212" s="33"/>
      <c r="C1212" s="33"/>
    </row>
    <row r="1213" spans="1:3" x14ac:dyDescent="0.25">
      <c r="A1213" s="33"/>
      <c r="B1213" s="33"/>
      <c r="C1213" s="33"/>
    </row>
    <row r="1214" spans="1:3" x14ac:dyDescent="0.25">
      <c r="A1214" s="33"/>
      <c r="B1214" s="33"/>
      <c r="C1214" s="33"/>
    </row>
    <row r="1215" spans="1:3" x14ac:dyDescent="0.25">
      <c r="A1215" s="33"/>
      <c r="B1215" s="33"/>
      <c r="C1215" s="33"/>
    </row>
    <row r="1216" spans="1:3" x14ac:dyDescent="0.25">
      <c r="A1216" s="33"/>
      <c r="B1216" s="33"/>
      <c r="C1216" s="33"/>
    </row>
    <row r="1217" spans="1:3" x14ac:dyDescent="0.25">
      <c r="A1217" s="33"/>
      <c r="B1217" s="33"/>
      <c r="C1217" s="33"/>
    </row>
    <row r="1218" spans="1:3" x14ac:dyDescent="0.25">
      <c r="A1218" s="33"/>
      <c r="B1218" s="33"/>
      <c r="C1218" s="33"/>
    </row>
    <row r="1219" spans="1:3" x14ac:dyDescent="0.25">
      <c r="A1219" s="33"/>
      <c r="B1219" s="33"/>
      <c r="C1219" s="33"/>
    </row>
    <row r="1220" spans="1:3" x14ac:dyDescent="0.25">
      <c r="A1220" s="33"/>
      <c r="B1220" s="33"/>
      <c r="C1220" s="33"/>
    </row>
    <row r="1221" spans="1:3" x14ac:dyDescent="0.25">
      <c r="A1221" s="33"/>
      <c r="B1221" s="33"/>
      <c r="C1221" s="33"/>
    </row>
    <row r="1222" spans="1:3" x14ac:dyDescent="0.25">
      <c r="A1222" s="33"/>
      <c r="B1222" s="33"/>
      <c r="C1222" s="33"/>
    </row>
    <row r="1223" spans="1:3" x14ac:dyDescent="0.25">
      <c r="A1223" s="33"/>
      <c r="B1223" s="33"/>
      <c r="C1223" s="33"/>
    </row>
    <row r="1224" spans="1:3" x14ac:dyDescent="0.25">
      <c r="A1224" s="33"/>
      <c r="B1224" s="33"/>
      <c r="C1224" s="33"/>
    </row>
    <row r="1225" spans="1:3" x14ac:dyDescent="0.25">
      <c r="A1225" s="33"/>
      <c r="B1225" s="33"/>
      <c r="C1225" s="33"/>
    </row>
    <row r="1226" spans="1:3" x14ac:dyDescent="0.25">
      <c r="A1226" s="33"/>
      <c r="B1226" s="33"/>
      <c r="C1226" s="33"/>
    </row>
    <row r="1227" spans="1:3" x14ac:dyDescent="0.25">
      <c r="A1227" s="33"/>
      <c r="B1227" s="33"/>
      <c r="C1227" s="33"/>
    </row>
    <row r="1228" spans="1:3" x14ac:dyDescent="0.25">
      <c r="A1228" s="33"/>
      <c r="B1228" s="33"/>
      <c r="C1228" s="33"/>
    </row>
    <row r="1229" spans="1:3" x14ac:dyDescent="0.25">
      <c r="A1229" s="33"/>
      <c r="B1229" s="33"/>
      <c r="C1229" s="33"/>
    </row>
    <row r="1230" spans="1:3" x14ac:dyDescent="0.25">
      <c r="A1230" s="33"/>
      <c r="B1230" s="33"/>
      <c r="C1230" s="33"/>
    </row>
    <row r="1231" spans="1:3" x14ac:dyDescent="0.25">
      <c r="A1231" s="33"/>
      <c r="B1231" s="33"/>
      <c r="C1231" s="33"/>
    </row>
    <row r="1232" spans="1:3" x14ac:dyDescent="0.25">
      <c r="A1232" s="33"/>
      <c r="B1232" s="33"/>
      <c r="C1232" s="33"/>
    </row>
    <row r="1233" spans="1:3" x14ac:dyDescent="0.25">
      <c r="A1233" s="33"/>
      <c r="B1233" s="33"/>
      <c r="C1233" s="33"/>
    </row>
    <row r="1234" spans="1:3" x14ac:dyDescent="0.25">
      <c r="A1234" s="33"/>
      <c r="B1234" s="33"/>
      <c r="C1234" s="33"/>
    </row>
    <row r="1235" spans="1:3" x14ac:dyDescent="0.25">
      <c r="A1235" s="33"/>
      <c r="B1235" s="33"/>
      <c r="C1235" s="33"/>
    </row>
    <row r="1236" spans="1:3" x14ac:dyDescent="0.25">
      <c r="A1236" s="33"/>
      <c r="B1236" s="33"/>
      <c r="C1236" s="33"/>
    </row>
    <row r="1237" spans="1:3" x14ac:dyDescent="0.25">
      <c r="A1237" s="33"/>
      <c r="B1237" s="33"/>
      <c r="C1237" s="33"/>
    </row>
    <row r="1238" spans="1:3" x14ac:dyDescent="0.25">
      <c r="A1238" s="33"/>
      <c r="B1238" s="33"/>
      <c r="C1238" s="33"/>
    </row>
    <row r="1239" spans="1:3" x14ac:dyDescent="0.25">
      <c r="A1239" s="33"/>
      <c r="B1239" s="33"/>
      <c r="C1239" s="33"/>
    </row>
    <row r="1240" spans="1:3" x14ac:dyDescent="0.25">
      <c r="A1240" s="33"/>
      <c r="B1240" s="33"/>
      <c r="C1240" s="33"/>
    </row>
    <row r="1241" spans="1:3" x14ac:dyDescent="0.25">
      <c r="A1241" s="33"/>
      <c r="B1241" s="33"/>
      <c r="C1241" s="33"/>
    </row>
    <row r="1242" spans="1:3" x14ac:dyDescent="0.25">
      <c r="A1242" s="33"/>
      <c r="B1242" s="33"/>
      <c r="C1242" s="33"/>
    </row>
    <row r="1243" spans="1:3" x14ac:dyDescent="0.25">
      <c r="A1243" s="33"/>
      <c r="B1243" s="33"/>
      <c r="C1243" s="33"/>
    </row>
    <row r="1244" spans="1:3" x14ac:dyDescent="0.25">
      <c r="A1244" s="33"/>
      <c r="B1244" s="33"/>
      <c r="C1244" s="33"/>
    </row>
    <row r="1245" spans="1:3" x14ac:dyDescent="0.25">
      <c r="A1245" s="33"/>
      <c r="B1245" s="33"/>
      <c r="C1245" s="33"/>
    </row>
    <row r="1246" spans="1:3" x14ac:dyDescent="0.25">
      <c r="A1246" s="33"/>
      <c r="B1246" s="33"/>
      <c r="C1246" s="33"/>
    </row>
    <row r="1247" spans="1:3" x14ac:dyDescent="0.25">
      <c r="A1247" s="33"/>
      <c r="B1247" s="33"/>
      <c r="C1247" s="33"/>
    </row>
    <row r="1248" spans="1:3" x14ac:dyDescent="0.25">
      <c r="A1248" s="33"/>
      <c r="B1248" s="33"/>
      <c r="C1248" s="33"/>
    </row>
    <row r="1249" spans="1:3" x14ac:dyDescent="0.25">
      <c r="A1249" s="33"/>
      <c r="B1249" s="33"/>
      <c r="C1249" s="33"/>
    </row>
    <row r="1250" spans="1:3" x14ac:dyDescent="0.25">
      <c r="A1250" s="33"/>
      <c r="B1250" s="33"/>
      <c r="C1250" s="33"/>
    </row>
    <row r="1251" spans="1:3" x14ac:dyDescent="0.25">
      <c r="A1251" s="33"/>
      <c r="B1251" s="33"/>
      <c r="C1251" s="33"/>
    </row>
    <row r="1252" spans="1:3" x14ac:dyDescent="0.25">
      <c r="A1252" s="33"/>
      <c r="B1252" s="33"/>
      <c r="C1252" s="33"/>
    </row>
    <row r="1253" spans="1:3" x14ac:dyDescent="0.25">
      <c r="A1253" s="33"/>
      <c r="B1253" s="33"/>
      <c r="C1253" s="33"/>
    </row>
    <row r="1254" spans="1:3" x14ac:dyDescent="0.25">
      <c r="A1254" s="33"/>
      <c r="B1254" s="33"/>
      <c r="C1254" s="33"/>
    </row>
    <row r="1255" spans="1:3" x14ac:dyDescent="0.25">
      <c r="A1255" s="33"/>
      <c r="B1255" s="33"/>
      <c r="C1255" s="33"/>
    </row>
    <row r="1256" spans="1:3" x14ac:dyDescent="0.25">
      <c r="A1256" s="33"/>
      <c r="B1256" s="33"/>
      <c r="C1256" s="33"/>
    </row>
    <row r="1257" spans="1:3" x14ac:dyDescent="0.25">
      <c r="A1257" s="33"/>
      <c r="B1257" s="33"/>
      <c r="C1257" s="33"/>
    </row>
    <row r="1258" spans="1:3" x14ac:dyDescent="0.25">
      <c r="A1258" s="33"/>
      <c r="B1258" s="33"/>
      <c r="C1258" s="33"/>
    </row>
    <row r="1259" spans="1:3" x14ac:dyDescent="0.25">
      <c r="A1259" s="33"/>
      <c r="B1259" s="33"/>
      <c r="C1259" s="33"/>
    </row>
    <row r="1260" spans="1:3" x14ac:dyDescent="0.25">
      <c r="A1260" s="33"/>
      <c r="B1260" s="33"/>
      <c r="C1260" s="33"/>
    </row>
    <row r="1261" spans="1:3" x14ac:dyDescent="0.25">
      <c r="A1261" s="33"/>
      <c r="B1261" s="33"/>
      <c r="C1261" s="33"/>
    </row>
    <row r="1262" spans="1:3" x14ac:dyDescent="0.25">
      <c r="A1262" s="33"/>
      <c r="B1262" s="33"/>
      <c r="C1262" s="33"/>
    </row>
    <row r="1263" spans="1:3" x14ac:dyDescent="0.25">
      <c r="A1263" s="33"/>
      <c r="B1263" s="33"/>
      <c r="C1263" s="33"/>
    </row>
    <row r="1264" spans="1:3" x14ac:dyDescent="0.25">
      <c r="A1264" s="33"/>
      <c r="B1264" s="33"/>
      <c r="C1264" s="33"/>
    </row>
    <row r="1265" spans="1:3" x14ac:dyDescent="0.25">
      <c r="A1265" s="33"/>
      <c r="B1265" s="33"/>
      <c r="C1265" s="33"/>
    </row>
    <row r="1266" spans="1:3" x14ac:dyDescent="0.25">
      <c r="A1266" s="33"/>
      <c r="B1266" s="33"/>
      <c r="C1266" s="33"/>
    </row>
    <row r="1267" spans="1:3" x14ac:dyDescent="0.25">
      <c r="A1267" s="33"/>
      <c r="B1267" s="33"/>
      <c r="C1267" s="33"/>
    </row>
    <row r="1268" spans="1:3" x14ac:dyDescent="0.25">
      <c r="A1268" s="33"/>
      <c r="B1268" s="33"/>
      <c r="C1268" s="33"/>
    </row>
    <row r="1269" spans="1:3" x14ac:dyDescent="0.25">
      <c r="A1269" s="33"/>
      <c r="B1269" s="33"/>
      <c r="C1269" s="33"/>
    </row>
    <row r="1270" spans="1:3" x14ac:dyDescent="0.25">
      <c r="A1270" s="33"/>
      <c r="B1270" s="33"/>
      <c r="C1270" s="33"/>
    </row>
    <row r="1271" spans="1:3" x14ac:dyDescent="0.25">
      <c r="A1271" s="33"/>
      <c r="B1271" s="33"/>
      <c r="C1271" s="33"/>
    </row>
    <row r="1272" spans="1:3" x14ac:dyDescent="0.25">
      <c r="A1272" s="33"/>
      <c r="B1272" s="33"/>
      <c r="C1272" s="33"/>
    </row>
    <row r="1273" spans="1:3" x14ac:dyDescent="0.25">
      <c r="A1273" s="33"/>
      <c r="B1273" s="33"/>
      <c r="C1273" s="33"/>
    </row>
    <row r="1274" spans="1:3" x14ac:dyDescent="0.25">
      <c r="A1274" s="33"/>
      <c r="B1274" s="33"/>
      <c r="C1274" s="33"/>
    </row>
    <row r="1275" spans="1:3" x14ac:dyDescent="0.25">
      <c r="A1275" s="33"/>
      <c r="B1275" s="33"/>
      <c r="C1275" s="33"/>
    </row>
    <row r="1276" spans="1:3" x14ac:dyDescent="0.25">
      <c r="A1276" s="33"/>
      <c r="B1276" s="33"/>
      <c r="C1276" s="33"/>
    </row>
    <row r="1277" spans="1:3" x14ac:dyDescent="0.25">
      <c r="A1277" s="33"/>
      <c r="B1277" s="33"/>
      <c r="C1277" s="33"/>
    </row>
    <row r="1278" spans="1:3" x14ac:dyDescent="0.25">
      <c r="A1278" s="33"/>
      <c r="B1278" s="33"/>
      <c r="C1278" s="33"/>
    </row>
    <row r="1279" spans="1:3" x14ac:dyDescent="0.25">
      <c r="A1279" s="33"/>
      <c r="B1279" s="33"/>
      <c r="C1279" s="33"/>
    </row>
    <row r="1280" spans="1:3" x14ac:dyDescent="0.25">
      <c r="A1280" s="33"/>
      <c r="B1280" s="33"/>
      <c r="C1280" s="33"/>
    </row>
    <row r="1281" spans="1:3" x14ac:dyDescent="0.25">
      <c r="A1281" s="33"/>
      <c r="B1281" s="33"/>
      <c r="C1281" s="33"/>
    </row>
    <row r="1282" spans="1:3" x14ac:dyDescent="0.25">
      <c r="A1282" s="33"/>
      <c r="B1282" s="33"/>
      <c r="C1282" s="33"/>
    </row>
    <row r="1283" spans="1:3" x14ac:dyDescent="0.25">
      <c r="A1283" s="33"/>
      <c r="B1283" s="33"/>
      <c r="C1283" s="33"/>
    </row>
    <row r="1284" spans="1:3" x14ac:dyDescent="0.25">
      <c r="A1284" s="33"/>
      <c r="B1284" s="33"/>
      <c r="C1284" s="33"/>
    </row>
    <row r="1285" spans="1:3" x14ac:dyDescent="0.25">
      <c r="A1285" s="33"/>
      <c r="B1285" s="33"/>
      <c r="C1285" s="33"/>
    </row>
    <row r="1286" spans="1:3" x14ac:dyDescent="0.25">
      <c r="A1286" s="33"/>
      <c r="B1286" s="33"/>
      <c r="C1286" s="33"/>
    </row>
    <row r="1287" spans="1:3" x14ac:dyDescent="0.25">
      <c r="A1287" s="33"/>
      <c r="B1287" s="33"/>
      <c r="C1287" s="33"/>
    </row>
    <row r="1288" spans="1:3" x14ac:dyDescent="0.25">
      <c r="A1288" s="33"/>
      <c r="B1288" s="33"/>
      <c r="C1288" s="33"/>
    </row>
    <row r="1289" spans="1:3" x14ac:dyDescent="0.25">
      <c r="A1289" s="33"/>
      <c r="B1289" s="33"/>
      <c r="C1289" s="33"/>
    </row>
    <row r="1290" spans="1:3" x14ac:dyDescent="0.25">
      <c r="A1290" s="33"/>
      <c r="B1290" s="33"/>
      <c r="C1290" s="33"/>
    </row>
    <row r="1291" spans="1:3" x14ac:dyDescent="0.25">
      <c r="A1291" s="33"/>
      <c r="B1291" s="33"/>
      <c r="C1291" s="33"/>
    </row>
    <row r="1292" spans="1:3" x14ac:dyDescent="0.25">
      <c r="A1292" s="33"/>
      <c r="B1292" s="33"/>
      <c r="C1292" s="33"/>
    </row>
    <row r="1293" spans="1:3" x14ac:dyDescent="0.25">
      <c r="A1293" s="33"/>
      <c r="B1293" s="33"/>
      <c r="C1293" s="33"/>
    </row>
    <row r="1294" spans="1:3" x14ac:dyDescent="0.25">
      <c r="A1294" s="33"/>
      <c r="B1294" s="33"/>
      <c r="C1294" s="33"/>
    </row>
    <row r="1295" spans="1:3" x14ac:dyDescent="0.25">
      <c r="A1295" s="33"/>
      <c r="B1295" s="33"/>
      <c r="C1295" s="33"/>
    </row>
    <row r="1296" spans="1:3" x14ac:dyDescent="0.25">
      <c r="A1296" s="33"/>
      <c r="B1296" s="33"/>
      <c r="C1296" s="33"/>
    </row>
    <row r="1297" spans="1:3" x14ac:dyDescent="0.25">
      <c r="A1297" s="33"/>
      <c r="B1297" s="33"/>
      <c r="C1297" s="33"/>
    </row>
    <row r="1298" spans="1:3" x14ac:dyDescent="0.25">
      <c r="A1298" s="33"/>
      <c r="B1298" s="33"/>
      <c r="C1298" s="33"/>
    </row>
    <row r="1299" spans="1:3" x14ac:dyDescent="0.25">
      <c r="A1299" s="33"/>
      <c r="B1299" s="33"/>
      <c r="C1299" s="33"/>
    </row>
    <row r="1300" spans="1:3" x14ac:dyDescent="0.25">
      <c r="A1300" s="33"/>
      <c r="B1300" s="33"/>
      <c r="C1300" s="33"/>
    </row>
    <row r="1301" spans="1:3" x14ac:dyDescent="0.25">
      <c r="A1301" s="33"/>
      <c r="B1301" s="33"/>
      <c r="C1301" s="33"/>
    </row>
    <row r="1302" spans="1:3" x14ac:dyDescent="0.25">
      <c r="A1302" s="33"/>
      <c r="B1302" s="33"/>
      <c r="C1302" s="33"/>
    </row>
    <row r="1303" spans="1:3" x14ac:dyDescent="0.25">
      <c r="A1303" s="33"/>
      <c r="B1303" s="33"/>
      <c r="C1303" s="33"/>
    </row>
    <row r="1304" spans="1:3" x14ac:dyDescent="0.25">
      <c r="A1304" s="33"/>
      <c r="B1304" s="33"/>
      <c r="C1304" s="33"/>
    </row>
    <row r="1305" spans="1:3" x14ac:dyDescent="0.25">
      <c r="A1305" s="33"/>
      <c r="B1305" s="33"/>
      <c r="C1305" s="33"/>
    </row>
    <row r="1306" spans="1:3" x14ac:dyDescent="0.25">
      <c r="A1306" s="33"/>
      <c r="B1306" s="33"/>
      <c r="C1306" s="33"/>
    </row>
    <row r="1307" spans="1:3" x14ac:dyDescent="0.25">
      <c r="A1307" s="33"/>
      <c r="B1307" s="33"/>
      <c r="C1307" s="33"/>
    </row>
    <row r="1308" spans="1:3" x14ac:dyDescent="0.25">
      <c r="A1308" s="33"/>
      <c r="B1308" s="33"/>
      <c r="C1308" s="33"/>
    </row>
    <row r="1309" spans="1:3" x14ac:dyDescent="0.25">
      <c r="A1309" s="33"/>
      <c r="B1309" s="33"/>
      <c r="C1309" s="33"/>
    </row>
    <row r="1310" spans="1:3" x14ac:dyDescent="0.25">
      <c r="A1310" s="33"/>
      <c r="B1310" s="33"/>
      <c r="C1310" s="33"/>
    </row>
    <row r="1311" spans="1:3" x14ac:dyDescent="0.25">
      <c r="A1311" s="33"/>
      <c r="B1311" s="33"/>
      <c r="C1311" s="33"/>
    </row>
    <row r="1312" spans="1:3" x14ac:dyDescent="0.25">
      <c r="A1312" s="33"/>
      <c r="B1312" s="33"/>
      <c r="C1312" s="33"/>
    </row>
    <row r="1313" spans="1:3" x14ac:dyDescent="0.25">
      <c r="A1313" s="33"/>
      <c r="B1313" s="33"/>
      <c r="C1313" s="33"/>
    </row>
    <row r="1314" spans="1:3" x14ac:dyDescent="0.25">
      <c r="A1314" s="33"/>
      <c r="B1314" s="33"/>
      <c r="C1314" s="33"/>
    </row>
    <row r="1315" spans="1:3" x14ac:dyDescent="0.25">
      <c r="A1315" s="33"/>
      <c r="B1315" s="33"/>
      <c r="C1315" s="33"/>
    </row>
    <row r="1316" spans="1:3" x14ac:dyDescent="0.25">
      <c r="A1316" s="33"/>
      <c r="B1316" s="33"/>
      <c r="C1316" s="33"/>
    </row>
    <row r="1317" spans="1:3" x14ac:dyDescent="0.25">
      <c r="A1317" s="33"/>
      <c r="B1317" s="33"/>
      <c r="C1317" s="33"/>
    </row>
    <row r="1318" spans="1:3" x14ac:dyDescent="0.25">
      <c r="A1318" s="33"/>
      <c r="B1318" s="33"/>
      <c r="C1318" s="33"/>
    </row>
    <row r="1319" spans="1:3" x14ac:dyDescent="0.25">
      <c r="A1319" s="33"/>
      <c r="B1319" s="33"/>
      <c r="C1319" s="33"/>
    </row>
    <row r="1320" spans="1:3" x14ac:dyDescent="0.25">
      <c r="A1320" s="33"/>
      <c r="B1320" s="33"/>
      <c r="C1320" s="33"/>
    </row>
    <row r="1321" spans="1:3" x14ac:dyDescent="0.25">
      <c r="A1321" s="33"/>
      <c r="B1321" s="33"/>
      <c r="C1321" s="33"/>
    </row>
    <row r="1322" spans="1:3" x14ac:dyDescent="0.25">
      <c r="A1322" s="33"/>
      <c r="B1322" s="33"/>
      <c r="C1322" s="33"/>
    </row>
    <row r="1323" spans="1:3" x14ac:dyDescent="0.25">
      <c r="A1323" s="33"/>
      <c r="B1323" s="33"/>
      <c r="C1323" s="33"/>
    </row>
    <row r="1324" spans="1:3" x14ac:dyDescent="0.25">
      <c r="A1324" s="33"/>
      <c r="B1324" s="33"/>
      <c r="C1324" s="33"/>
    </row>
    <row r="1325" spans="1:3" x14ac:dyDescent="0.25">
      <c r="A1325" s="33"/>
      <c r="B1325" s="33"/>
      <c r="C1325" s="33"/>
    </row>
    <row r="1326" spans="1:3" x14ac:dyDescent="0.25">
      <c r="A1326" s="33"/>
      <c r="B1326" s="33"/>
      <c r="C1326" s="33"/>
    </row>
    <row r="1327" spans="1:3" x14ac:dyDescent="0.25">
      <c r="A1327" s="33"/>
      <c r="B1327" s="33"/>
      <c r="C1327" s="33"/>
    </row>
    <row r="1328" spans="1:3" x14ac:dyDescent="0.25">
      <c r="A1328" s="33"/>
      <c r="B1328" s="33"/>
      <c r="C1328" s="33"/>
    </row>
    <row r="1329" spans="1:3" x14ac:dyDescent="0.25">
      <c r="A1329" s="33"/>
      <c r="B1329" s="33"/>
      <c r="C1329" s="33"/>
    </row>
    <row r="1330" spans="1:3" x14ac:dyDescent="0.25">
      <c r="A1330" s="33"/>
      <c r="B1330" s="33"/>
      <c r="C1330" s="33"/>
    </row>
    <row r="1331" spans="1:3" x14ac:dyDescent="0.25">
      <c r="A1331" s="33"/>
      <c r="B1331" s="33"/>
      <c r="C1331" s="33"/>
    </row>
    <row r="1332" spans="1:3" x14ac:dyDescent="0.25">
      <c r="A1332" s="33"/>
      <c r="B1332" s="33"/>
      <c r="C1332" s="33"/>
    </row>
    <row r="1333" spans="1:3" x14ac:dyDescent="0.25">
      <c r="A1333" s="33"/>
      <c r="B1333" s="33"/>
      <c r="C1333" s="33"/>
    </row>
    <row r="1334" spans="1:3" x14ac:dyDescent="0.25">
      <c r="A1334" s="33"/>
      <c r="B1334" s="33"/>
      <c r="C1334" s="33"/>
    </row>
    <row r="1335" spans="1:3" x14ac:dyDescent="0.25">
      <c r="A1335" s="33"/>
      <c r="B1335" s="33"/>
      <c r="C1335" s="33"/>
    </row>
    <row r="1336" spans="1:3" x14ac:dyDescent="0.25">
      <c r="A1336" s="33"/>
      <c r="B1336" s="33"/>
      <c r="C1336" s="33"/>
    </row>
    <row r="1337" spans="1:3" x14ac:dyDescent="0.25">
      <c r="A1337" s="33"/>
      <c r="B1337" s="33"/>
      <c r="C1337" s="33"/>
    </row>
    <row r="1338" spans="1:3" x14ac:dyDescent="0.25">
      <c r="A1338" s="33"/>
      <c r="B1338" s="33"/>
      <c r="C1338" s="33"/>
    </row>
    <row r="1339" spans="1:3" x14ac:dyDescent="0.25">
      <c r="A1339" s="33"/>
      <c r="B1339" s="33"/>
      <c r="C1339" s="33"/>
    </row>
    <row r="1340" spans="1:3" x14ac:dyDescent="0.25">
      <c r="A1340" s="33"/>
      <c r="B1340" s="33"/>
      <c r="C1340" s="33"/>
    </row>
    <row r="1341" spans="1:3" x14ac:dyDescent="0.25">
      <c r="A1341" s="33"/>
      <c r="B1341" s="33"/>
      <c r="C1341" s="33"/>
    </row>
    <row r="1342" spans="1:3" x14ac:dyDescent="0.25">
      <c r="A1342" s="33"/>
      <c r="B1342" s="33"/>
      <c r="C1342" s="33"/>
    </row>
    <row r="1343" spans="1:3" x14ac:dyDescent="0.25">
      <c r="A1343" s="33"/>
      <c r="B1343" s="33"/>
      <c r="C1343" s="33"/>
    </row>
    <row r="1344" spans="1:3" x14ac:dyDescent="0.25">
      <c r="A1344" s="33"/>
      <c r="B1344" s="33"/>
      <c r="C1344" s="33"/>
    </row>
    <row r="1345" spans="1:3" x14ac:dyDescent="0.25">
      <c r="A1345" s="33"/>
      <c r="B1345" s="33"/>
      <c r="C1345" s="33"/>
    </row>
    <row r="1346" spans="1:3" x14ac:dyDescent="0.25">
      <c r="A1346" s="33"/>
      <c r="B1346" s="33"/>
      <c r="C1346" s="33"/>
    </row>
    <row r="1347" spans="1:3" x14ac:dyDescent="0.25">
      <c r="A1347" s="33"/>
      <c r="B1347" s="33"/>
      <c r="C1347" s="33"/>
    </row>
    <row r="1348" spans="1:3" x14ac:dyDescent="0.25">
      <c r="A1348" s="33"/>
      <c r="B1348" s="33"/>
      <c r="C1348" s="33"/>
    </row>
    <row r="1349" spans="1:3" x14ac:dyDescent="0.25">
      <c r="A1349" s="33"/>
      <c r="B1349" s="33"/>
      <c r="C1349" s="33"/>
    </row>
    <row r="1350" spans="1:3" x14ac:dyDescent="0.25">
      <c r="A1350" s="33"/>
      <c r="B1350" s="33"/>
      <c r="C1350" s="33"/>
    </row>
    <row r="1351" spans="1:3" x14ac:dyDescent="0.25">
      <c r="A1351" s="33"/>
      <c r="B1351" s="33"/>
      <c r="C1351" s="33"/>
    </row>
    <row r="1352" spans="1:3" x14ac:dyDescent="0.25">
      <c r="A1352" s="33"/>
      <c r="B1352" s="33"/>
      <c r="C1352" s="33"/>
    </row>
    <row r="1353" spans="1:3" x14ac:dyDescent="0.25">
      <c r="A1353" s="33"/>
      <c r="B1353" s="33"/>
      <c r="C1353" s="33"/>
    </row>
    <row r="1354" spans="1:3" x14ac:dyDescent="0.25">
      <c r="A1354" s="33"/>
      <c r="B1354" s="33"/>
      <c r="C1354" s="33"/>
    </row>
    <row r="1355" spans="1:3" x14ac:dyDescent="0.25">
      <c r="A1355" s="33"/>
      <c r="B1355" s="33"/>
      <c r="C1355" s="33"/>
    </row>
    <row r="1356" spans="1:3" x14ac:dyDescent="0.25">
      <c r="A1356" s="33"/>
      <c r="B1356" s="33"/>
      <c r="C1356" s="33"/>
    </row>
    <row r="1357" spans="1:3" x14ac:dyDescent="0.25">
      <c r="A1357" s="33"/>
      <c r="B1357" s="33"/>
      <c r="C1357" s="33"/>
    </row>
    <row r="1358" spans="1:3" x14ac:dyDescent="0.25">
      <c r="A1358" s="33"/>
      <c r="B1358" s="33"/>
      <c r="C1358" s="33"/>
    </row>
    <row r="1359" spans="1:3" x14ac:dyDescent="0.25">
      <c r="A1359" s="33"/>
      <c r="B1359" s="33"/>
      <c r="C1359" s="33"/>
    </row>
    <row r="1360" spans="1:3" x14ac:dyDescent="0.25">
      <c r="A1360" s="33"/>
      <c r="B1360" s="33"/>
      <c r="C1360" s="33"/>
    </row>
    <row r="1361" spans="1:3" x14ac:dyDescent="0.25">
      <c r="A1361" s="33"/>
      <c r="B1361" s="33"/>
      <c r="C1361" s="33"/>
    </row>
    <row r="1362" spans="1:3" x14ac:dyDescent="0.25">
      <c r="A1362" s="33"/>
      <c r="B1362" s="33"/>
      <c r="C1362" s="33"/>
    </row>
    <row r="1363" spans="1:3" x14ac:dyDescent="0.25">
      <c r="A1363" s="33"/>
      <c r="B1363" s="33"/>
      <c r="C1363" s="33"/>
    </row>
    <row r="1364" spans="1:3" x14ac:dyDescent="0.25">
      <c r="A1364" s="33"/>
      <c r="B1364" s="33"/>
      <c r="C1364" s="33"/>
    </row>
    <row r="1365" spans="1:3" x14ac:dyDescent="0.25">
      <c r="A1365" s="33"/>
      <c r="B1365" s="33"/>
      <c r="C1365" s="33"/>
    </row>
    <row r="1366" spans="1:3" x14ac:dyDescent="0.25">
      <c r="A1366" s="33"/>
      <c r="B1366" s="33"/>
      <c r="C1366" s="33"/>
    </row>
    <row r="1367" spans="1:3" x14ac:dyDescent="0.25">
      <c r="A1367" s="33"/>
      <c r="B1367" s="33"/>
      <c r="C1367" s="33"/>
    </row>
    <row r="1368" spans="1:3" x14ac:dyDescent="0.25">
      <c r="A1368" s="33"/>
      <c r="B1368" s="33"/>
      <c r="C1368" s="33"/>
    </row>
    <row r="1369" spans="1:3" x14ac:dyDescent="0.25">
      <c r="A1369" s="33"/>
      <c r="B1369" s="33"/>
      <c r="C1369" s="33"/>
    </row>
    <row r="1370" spans="1:3" x14ac:dyDescent="0.25">
      <c r="A1370" s="33"/>
      <c r="B1370" s="33"/>
      <c r="C1370" s="33"/>
    </row>
    <row r="1371" spans="1:3" x14ac:dyDescent="0.25">
      <c r="A1371" s="33"/>
      <c r="B1371" s="33"/>
      <c r="C1371" s="33"/>
    </row>
    <row r="1372" spans="1:3" x14ac:dyDescent="0.25">
      <c r="A1372" s="33"/>
      <c r="B1372" s="33"/>
      <c r="C1372" s="33"/>
    </row>
    <row r="1373" spans="1:3" x14ac:dyDescent="0.25">
      <c r="A1373" s="33"/>
      <c r="B1373" s="33"/>
      <c r="C1373" s="33"/>
    </row>
    <row r="1374" spans="1:3" x14ac:dyDescent="0.25">
      <c r="A1374" s="33"/>
      <c r="B1374" s="33"/>
      <c r="C1374" s="33"/>
    </row>
    <row r="1375" spans="1:3" x14ac:dyDescent="0.25">
      <c r="A1375" s="33"/>
      <c r="B1375" s="33"/>
      <c r="C1375" s="33"/>
    </row>
    <row r="1376" spans="1:3" x14ac:dyDescent="0.25">
      <c r="A1376" s="33"/>
      <c r="B1376" s="33"/>
      <c r="C1376" s="33"/>
    </row>
    <row r="1377" spans="1:3" x14ac:dyDescent="0.25">
      <c r="A1377" s="33"/>
      <c r="B1377" s="33"/>
      <c r="C1377" s="33"/>
    </row>
    <row r="1378" spans="1:3" x14ac:dyDescent="0.25">
      <c r="A1378" s="33"/>
      <c r="B1378" s="33"/>
      <c r="C1378" s="33"/>
    </row>
    <row r="1379" spans="1:3" x14ac:dyDescent="0.25">
      <c r="A1379" s="33"/>
      <c r="B1379" s="33"/>
      <c r="C1379" s="33"/>
    </row>
    <row r="1380" spans="1:3" x14ac:dyDescent="0.25">
      <c r="A1380" s="33"/>
      <c r="B1380" s="33"/>
      <c r="C1380" s="33"/>
    </row>
    <row r="1381" spans="1:3" x14ac:dyDescent="0.25">
      <c r="A1381" s="33"/>
      <c r="B1381" s="33"/>
      <c r="C1381" s="33"/>
    </row>
    <row r="1382" spans="1:3" x14ac:dyDescent="0.25">
      <c r="A1382" s="33"/>
      <c r="B1382" s="33"/>
      <c r="C1382" s="33"/>
    </row>
    <row r="1383" spans="1:3" x14ac:dyDescent="0.25">
      <c r="A1383" s="33"/>
      <c r="B1383" s="33"/>
      <c r="C1383" s="33"/>
    </row>
    <row r="1384" spans="1:3" x14ac:dyDescent="0.25">
      <c r="A1384" s="33"/>
      <c r="B1384" s="33"/>
      <c r="C1384" s="33"/>
    </row>
    <row r="1385" spans="1:3" x14ac:dyDescent="0.25">
      <c r="A1385" s="33"/>
      <c r="B1385" s="33"/>
      <c r="C1385" s="33"/>
    </row>
    <row r="1386" spans="1:3" x14ac:dyDescent="0.25">
      <c r="A1386" s="33"/>
      <c r="B1386" s="33"/>
      <c r="C1386" s="33"/>
    </row>
    <row r="1387" spans="1:3" x14ac:dyDescent="0.25">
      <c r="A1387" s="33"/>
      <c r="B1387" s="33"/>
      <c r="C1387" s="33"/>
    </row>
    <row r="1388" spans="1:3" x14ac:dyDescent="0.25">
      <c r="A1388" s="33"/>
      <c r="B1388" s="33"/>
      <c r="C1388" s="33"/>
    </row>
    <row r="1389" spans="1:3" x14ac:dyDescent="0.25">
      <c r="A1389" s="33"/>
      <c r="B1389" s="33"/>
      <c r="C1389" s="33"/>
    </row>
    <row r="1390" spans="1:3" x14ac:dyDescent="0.25">
      <c r="A1390" s="33"/>
      <c r="B1390" s="33"/>
      <c r="C1390" s="33"/>
    </row>
    <row r="1391" spans="1:3" x14ac:dyDescent="0.25">
      <c r="A1391" s="33"/>
      <c r="B1391" s="33"/>
      <c r="C1391" s="33"/>
    </row>
    <row r="1392" spans="1:3" x14ac:dyDescent="0.25">
      <c r="A1392" s="33"/>
      <c r="B1392" s="33"/>
      <c r="C1392" s="33"/>
    </row>
    <row r="1393" spans="1:3" x14ac:dyDescent="0.25">
      <c r="A1393" s="33"/>
      <c r="B1393" s="33"/>
      <c r="C1393" s="33"/>
    </row>
    <row r="1394" spans="1:3" x14ac:dyDescent="0.25">
      <c r="A1394" s="33"/>
      <c r="B1394" s="33"/>
      <c r="C1394" s="33"/>
    </row>
    <row r="1395" spans="1:3" x14ac:dyDescent="0.25">
      <c r="A1395" s="33"/>
      <c r="B1395" s="33"/>
      <c r="C1395" s="33"/>
    </row>
    <row r="1396" spans="1:3" x14ac:dyDescent="0.25">
      <c r="A1396" s="33"/>
      <c r="B1396" s="33"/>
      <c r="C1396" s="33"/>
    </row>
    <row r="1397" spans="1:3" x14ac:dyDescent="0.25">
      <c r="A1397" s="33"/>
      <c r="B1397" s="33"/>
      <c r="C1397" s="33"/>
    </row>
    <row r="1398" spans="1:3" x14ac:dyDescent="0.25">
      <c r="A1398" s="33"/>
      <c r="B1398" s="33"/>
      <c r="C1398" s="33"/>
    </row>
    <row r="1399" spans="1:3" x14ac:dyDescent="0.25">
      <c r="A1399" s="33"/>
      <c r="B1399" s="33"/>
      <c r="C1399" s="33"/>
    </row>
    <row r="1400" spans="1:3" x14ac:dyDescent="0.25">
      <c r="A1400" s="33"/>
      <c r="B1400" s="33"/>
      <c r="C1400" s="33"/>
    </row>
    <row r="1401" spans="1:3" x14ac:dyDescent="0.25">
      <c r="A1401" s="33"/>
      <c r="B1401" s="33"/>
      <c r="C1401" s="33"/>
    </row>
    <row r="1402" spans="1:3" x14ac:dyDescent="0.25">
      <c r="A1402" s="33"/>
      <c r="B1402" s="33"/>
      <c r="C1402" s="33"/>
    </row>
    <row r="1403" spans="1:3" x14ac:dyDescent="0.25">
      <c r="A1403" s="33"/>
      <c r="B1403" s="33"/>
      <c r="C1403" s="33"/>
    </row>
    <row r="1404" spans="1:3" x14ac:dyDescent="0.25">
      <c r="A1404" s="33"/>
      <c r="B1404" s="33"/>
      <c r="C1404" s="33"/>
    </row>
    <row r="1405" spans="1:3" x14ac:dyDescent="0.25">
      <c r="A1405" s="33"/>
      <c r="B1405" s="33"/>
      <c r="C1405" s="33"/>
    </row>
    <row r="1406" spans="1:3" x14ac:dyDescent="0.25">
      <c r="A1406" s="33"/>
      <c r="B1406" s="33"/>
      <c r="C1406" s="33"/>
    </row>
    <row r="1407" spans="1:3" x14ac:dyDescent="0.25">
      <c r="A1407" s="33"/>
      <c r="B1407" s="33"/>
      <c r="C1407" s="33"/>
    </row>
    <row r="1408" spans="1:3" x14ac:dyDescent="0.25">
      <c r="A1408" s="33"/>
      <c r="B1408" s="33"/>
      <c r="C1408" s="33"/>
    </row>
    <row r="1409" spans="1:3" x14ac:dyDescent="0.25">
      <c r="A1409" s="33"/>
      <c r="B1409" s="33"/>
      <c r="C1409" s="33"/>
    </row>
    <row r="1410" spans="1:3" x14ac:dyDescent="0.25">
      <c r="A1410" s="33"/>
      <c r="B1410" s="33"/>
      <c r="C1410" s="33"/>
    </row>
    <row r="1411" spans="1:3" x14ac:dyDescent="0.25">
      <c r="A1411" s="33"/>
      <c r="B1411" s="33"/>
      <c r="C1411" s="33"/>
    </row>
    <row r="1412" spans="1:3" x14ac:dyDescent="0.25">
      <c r="A1412" s="33"/>
      <c r="B1412" s="33"/>
      <c r="C1412" s="33"/>
    </row>
    <row r="1413" spans="1:3" x14ac:dyDescent="0.25">
      <c r="A1413" s="33"/>
      <c r="B1413" s="33"/>
      <c r="C1413" s="33"/>
    </row>
    <row r="1414" spans="1:3" x14ac:dyDescent="0.25">
      <c r="A1414" s="33"/>
      <c r="B1414" s="33"/>
      <c r="C1414" s="33"/>
    </row>
    <row r="1415" spans="1:3" x14ac:dyDescent="0.25">
      <c r="A1415" s="33"/>
      <c r="B1415" s="33"/>
      <c r="C1415" s="33"/>
    </row>
    <row r="1416" spans="1:3" x14ac:dyDescent="0.25">
      <c r="A1416" s="33"/>
      <c r="B1416" s="33"/>
      <c r="C1416" s="33"/>
    </row>
    <row r="1417" spans="1:3" x14ac:dyDescent="0.25">
      <c r="A1417" s="33"/>
      <c r="B1417" s="33"/>
      <c r="C1417" s="33"/>
    </row>
    <row r="1418" spans="1:3" x14ac:dyDescent="0.25">
      <c r="A1418" s="33"/>
      <c r="B1418" s="33"/>
      <c r="C1418" s="33"/>
    </row>
    <row r="1419" spans="1:3" x14ac:dyDescent="0.25">
      <c r="A1419" s="33"/>
      <c r="B1419" s="33"/>
      <c r="C1419" s="33"/>
    </row>
    <row r="1420" spans="1:3" x14ac:dyDescent="0.25">
      <c r="A1420" s="33"/>
      <c r="B1420" s="33"/>
      <c r="C1420" s="33"/>
    </row>
    <row r="1421" spans="1:3" x14ac:dyDescent="0.25">
      <c r="A1421" s="33"/>
      <c r="B1421" s="33"/>
      <c r="C1421" s="33"/>
    </row>
    <row r="1422" spans="1:3" x14ac:dyDescent="0.25">
      <c r="A1422" s="33"/>
      <c r="B1422" s="33"/>
      <c r="C1422" s="33"/>
    </row>
    <row r="1423" spans="1:3" x14ac:dyDescent="0.25">
      <c r="A1423" s="33"/>
      <c r="B1423" s="33"/>
      <c r="C1423" s="33"/>
    </row>
    <row r="1424" spans="1:3" x14ac:dyDescent="0.25">
      <c r="A1424" s="33"/>
      <c r="B1424" s="33"/>
      <c r="C1424" s="33"/>
    </row>
    <row r="1425" spans="1:3" x14ac:dyDescent="0.25">
      <c r="A1425" s="33"/>
      <c r="B1425" s="33"/>
      <c r="C1425" s="33"/>
    </row>
    <row r="1426" spans="1:3" x14ac:dyDescent="0.25">
      <c r="A1426" s="33"/>
      <c r="B1426" s="33"/>
      <c r="C1426" s="33"/>
    </row>
    <row r="1427" spans="1:3" x14ac:dyDescent="0.25">
      <c r="A1427" s="33"/>
      <c r="B1427" s="33"/>
      <c r="C1427" s="33"/>
    </row>
    <row r="1428" spans="1:3" x14ac:dyDescent="0.25">
      <c r="A1428" s="33"/>
      <c r="B1428" s="33"/>
      <c r="C1428" s="33"/>
    </row>
    <row r="1429" spans="1:3" x14ac:dyDescent="0.25">
      <c r="A1429" s="33"/>
      <c r="B1429" s="33"/>
      <c r="C1429" s="33"/>
    </row>
    <row r="1430" spans="1:3" x14ac:dyDescent="0.25">
      <c r="A1430" s="33"/>
      <c r="B1430" s="33"/>
      <c r="C1430" s="33"/>
    </row>
    <row r="1431" spans="1:3" x14ac:dyDescent="0.25">
      <c r="A1431" s="33"/>
      <c r="B1431" s="33"/>
      <c r="C1431" s="33"/>
    </row>
    <row r="1432" spans="1:3" x14ac:dyDescent="0.25">
      <c r="A1432" s="33"/>
      <c r="B1432" s="33"/>
      <c r="C1432" s="33"/>
    </row>
    <row r="1433" spans="1:3" x14ac:dyDescent="0.25">
      <c r="A1433" s="33"/>
      <c r="B1433" s="33"/>
      <c r="C1433" s="33"/>
    </row>
    <row r="1434" spans="1:3" x14ac:dyDescent="0.25">
      <c r="A1434" s="33"/>
      <c r="B1434" s="33"/>
      <c r="C1434" s="33"/>
    </row>
    <row r="1435" spans="1:3" x14ac:dyDescent="0.25">
      <c r="A1435" s="33"/>
      <c r="B1435" s="33"/>
      <c r="C1435" s="33"/>
    </row>
    <row r="1436" spans="1:3" x14ac:dyDescent="0.25">
      <c r="A1436" s="33"/>
      <c r="B1436" s="33"/>
      <c r="C1436" s="33"/>
    </row>
    <row r="1437" spans="1:3" x14ac:dyDescent="0.25">
      <c r="A1437" s="33"/>
      <c r="B1437" s="33"/>
      <c r="C1437" s="33"/>
    </row>
    <row r="1438" spans="1:3" x14ac:dyDescent="0.25">
      <c r="A1438" s="33"/>
      <c r="B1438" s="33"/>
      <c r="C1438" s="33"/>
    </row>
    <row r="1439" spans="1:3" x14ac:dyDescent="0.25">
      <c r="A1439" s="33"/>
      <c r="B1439" s="33"/>
      <c r="C1439" s="33"/>
    </row>
    <row r="1440" spans="1:3" x14ac:dyDescent="0.25">
      <c r="A1440" s="33"/>
      <c r="B1440" s="33"/>
      <c r="C1440" s="33"/>
    </row>
    <row r="1441" spans="1:3" x14ac:dyDescent="0.25">
      <c r="A1441" s="33"/>
      <c r="B1441" s="33"/>
      <c r="C1441" s="33"/>
    </row>
    <row r="1442" spans="1:3" x14ac:dyDescent="0.25">
      <c r="A1442" s="33"/>
      <c r="B1442" s="33"/>
      <c r="C1442" s="33"/>
    </row>
    <row r="1443" spans="1:3" x14ac:dyDescent="0.25">
      <c r="A1443" s="33"/>
      <c r="B1443" s="33"/>
      <c r="C1443" s="33"/>
    </row>
    <row r="1444" spans="1:3" x14ac:dyDescent="0.25">
      <c r="A1444" s="33"/>
      <c r="B1444" s="33"/>
      <c r="C1444" s="33"/>
    </row>
    <row r="1445" spans="1:3" x14ac:dyDescent="0.25">
      <c r="A1445" s="33"/>
      <c r="B1445" s="33"/>
      <c r="C1445" s="33"/>
    </row>
    <row r="1446" spans="1:3" x14ac:dyDescent="0.25">
      <c r="A1446" s="33"/>
      <c r="B1446" s="33"/>
      <c r="C1446" s="33"/>
    </row>
    <row r="1447" spans="1:3" x14ac:dyDescent="0.25">
      <c r="A1447" s="33"/>
      <c r="B1447" s="33"/>
      <c r="C1447" s="33"/>
    </row>
    <row r="1448" spans="1:3" x14ac:dyDescent="0.25">
      <c r="A1448" s="33"/>
      <c r="B1448" s="33"/>
      <c r="C1448" s="33"/>
    </row>
    <row r="1449" spans="1:3" x14ac:dyDescent="0.25">
      <c r="A1449" s="33"/>
      <c r="B1449" s="33"/>
      <c r="C1449" s="33"/>
    </row>
    <row r="1450" spans="1:3" x14ac:dyDescent="0.25">
      <c r="A1450" s="33"/>
      <c r="B1450" s="33"/>
      <c r="C1450" s="33"/>
    </row>
    <row r="1451" spans="1:3" x14ac:dyDescent="0.25">
      <c r="A1451" s="33"/>
      <c r="B1451" s="33"/>
      <c r="C1451" s="33"/>
    </row>
    <row r="1452" spans="1:3" x14ac:dyDescent="0.25">
      <c r="A1452" s="33"/>
      <c r="B1452" s="33"/>
      <c r="C1452" s="33"/>
    </row>
    <row r="1453" spans="1:3" x14ac:dyDescent="0.25">
      <c r="A1453" s="33"/>
      <c r="B1453" s="33"/>
      <c r="C1453" s="33"/>
    </row>
    <row r="1454" spans="1:3" x14ac:dyDescent="0.25">
      <c r="A1454" s="33"/>
      <c r="B1454" s="33"/>
      <c r="C1454" s="33"/>
    </row>
    <row r="1455" spans="1:3" x14ac:dyDescent="0.25">
      <c r="A1455" s="33"/>
      <c r="B1455" s="33"/>
      <c r="C1455" s="33"/>
    </row>
    <row r="1456" spans="1:3" x14ac:dyDescent="0.25">
      <c r="A1456" s="33"/>
      <c r="B1456" s="33"/>
      <c r="C1456" s="33"/>
    </row>
    <row r="1457" spans="1:3" x14ac:dyDescent="0.25">
      <c r="A1457" s="33"/>
      <c r="B1457" s="33"/>
      <c r="C1457" s="33"/>
    </row>
    <row r="1458" spans="1:3" x14ac:dyDescent="0.25">
      <c r="A1458" s="33"/>
      <c r="B1458" s="33"/>
      <c r="C1458" s="33"/>
    </row>
    <row r="1459" spans="1:3" x14ac:dyDescent="0.25">
      <c r="A1459" s="33"/>
      <c r="B1459" s="33"/>
      <c r="C1459" s="33"/>
    </row>
    <row r="1460" spans="1:3" x14ac:dyDescent="0.25">
      <c r="A1460" s="33"/>
      <c r="B1460" s="33"/>
      <c r="C1460" s="33"/>
    </row>
    <row r="1461" spans="1:3" x14ac:dyDescent="0.25">
      <c r="A1461" s="33"/>
      <c r="B1461" s="33"/>
      <c r="C1461" s="33"/>
    </row>
    <row r="1462" spans="1:3" x14ac:dyDescent="0.25">
      <c r="A1462" s="33"/>
      <c r="B1462" s="33"/>
      <c r="C1462" s="33"/>
    </row>
    <row r="1463" spans="1:3" x14ac:dyDescent="0.25">
      <c r="A1463" s="33"/>
      <c r="B1463" s="33"/>
      <c r="C1463" s="33"/>
    </row>
    <row r="1464" spans="1:3" x14ac:dyDescent="0.25">
      <c r="A1464" s="33"/>
      <c r="B1464" s="33"/>
      <c r="C1464" s="33"/>
    </row>
    <row r="1465" spans="1:3" x14ac:dyDescent="0.25">
      <c r="A1465" s="33"/>
      <c r="B1465" s="33"/>
      <c r="C1465" s="33"/>
    </row>
    <row r="1466" spans="1:3" x14ac:dyDescent="0.25">
      <c r="A1466" s="33"/>
      <c r="B1466" s="33"/>
      <c r="C1466" s="33"/>
    </row>
    <row r="1467" spans="1:3" x14ac:dyDescent="0.25">
      <c r="A1467" s="33"/>
      <c r="B1467" s="33"/>
      <c r="C1467" s="33"/>
    </row>
    <row r="1468" spans="1:3" x14ac:dyDescent="0.25">
      <c r="A1468" s="33"/>
      <c r="B1468" s="33"/>
      <c r="C1468" s="33"/>
    </row>
    <row r="1469" spans="1:3" x14ac:dyDescent="0.25">
      <c r="A1469" s="33"/>
      <c r="B1469" s="33"/>
      <c r="C1469" s="33"/>
    </row>
    <row r="1470" spans="1:3" x14ac:dyDescent="0.25">
      <c r="A1470" s="33"/>
      <c r="B1470" s="33"/>
      <c r="C1470" s="33"/>
    </row>
    <row r="1471" spans="1:3" x14ac:dyDescent="0.25">
      <c r="A1471" s="33"/>
      <c r="B1471" s="33"/>
      <c r="C1471" s="33"/>
    </row>
    <row r="1472" spans="1:3" x14ac:dyDescent="0.25">
      <c r="A1472" s="33"/>
      <c r="B1472" s="33"/>
      <c r="C1472" s="33"/>
    </row>
    <row r="1473" spans="1:3" x14ac:dyDescent="0.25">
      <c r="A1473" s="33"/>
      <c r="B1473" s="33"/>
      <c r="C1473" s="33"/>
    </row>
    <row r="1474" spans="1:3" x14ac:dyDescent="0.25">
      <c r="A1474" s="33"/>
      <c r="B1474" s="33"/>
      <c r="C1474" s="33"/>
    </row>
    <row r="1475" spans="1:3" x14ac:dyDescent="0.25">
      <c r="A1475" s="33"/>
      <c r="B1475" s="33"/>
      <c r="C1475" s="33"/>
    </row>
    <row r="1476" spans="1:3" x14ac:dyDescent="0.25">
      <c r="A1476" s="33"/>
      <c r="B1476" s="33"/>
      <c r="C1476" s="33"/>
    </row>
    <row r="1477" spans="1:3" x14ac:dyDescent="0.25">
      <c r="A1477" s="33"/>
      <c r="B1477" s="33"/>
      <c r="C1477" s="33"/>
    </row>
    <row r="1478" spans="1:3" x14ac:dyDescent="0.25">
      <c r="A1478" s="33"/>
      <c r="B1478" s="33"/>
      <c r="C1478" s="33"/>
    </row>
    <row r="1479" spans="1:3" x14ac:dyDescent="0.25">
      <c r="A1479" s="33"/>
      <c r="B1479" s="33"/>
      <c r="C1479" s="33"/>
    </row>
    <row r="1480" spans="1:3" x14ac:dyDescent="0.25">
      <c r="A1480" s="33"/>
      <c r="B1480" s="33"/>
      <c r="C1480" s="33"/>
    </row>
    <row r="1481" spans="1:3" x14ac:dyDescent="0.25">
      <c r="A1481" s="33"/>
      <c r="B1481" s="33"/>
      <c r="C1481" s="33"/>
    </row>
    <row r="1482" spans="1:3" x14ac:dyDescent="0.25">
      <c r="A1482" s="33"/>
      <c r="B1482" s="33"/>
      <c r="C1482" s="33"/>
    </row>
    <row r="1483" spans="1:3" x14ac:dyDescent="0.25">
      <c r="A1483" s="33"/>
      <c r="B1483" s="33"/>
      <c r="C1483" s="33"/>
    </row>
    <row r="1484" spans="1:3" x14ac:dyDescent="0.25">
      <c r="A1484" s="33"/>
      <c r="B1484" s="33"/>
      <c r="C1484" s="33"/>
    </row>
    <row r="1485" spans="1:3" x14ac:dyDescent="0.25">
      <c r="A1485" s="33"/>
      <c r="B1485" s="33"/>
      <c r="C1485" s="33"/>
    </row>
    <row r="1486" spans="1:3" x14ac:dyDescent="0.25">
      <c r="A1486" s="33"/>
      <c r="B1486" s="33"/>
      <c r="C1486" s="33"/>
    </row>
    <row r="1487" spans="1:3" x14ac:dyDescent="0.25">
      <c r="A1487" s="33"/>
      <c r="B1487" s="33"/>
      <c r="C1487" s="33"/>
    </row>
    <row r="1488" spans="1:3" x14ac:dyDescent="0.25">
      <c r="A1488" s="33"/>
      <c r="B1488" s="33"/>
      <c r="C1488" s="33"/>
    </row>
    <row r="1489" spans="1:3" x14ac:dyDescent="0.25">
      <c r="A1489" s="33"/>
      <c r="B1489" s="33"/>
      <c r="C1489" s="33"/>
    </row>
    <row r="1490" spans="1:3" x14ac:dyDescent="0.25">
      <c r="A1490" s="33"/>
      <c r="B1490" s="33"/>
      <c r="C1490" s="33"/>
    </row>
    <row r="1491" spans="1:3" x14ac:dyDescent="0.25">
      <c r="A1491" s="33"/>
      <c r="B1491" s="33"/>
      <c r="C1491" s="33"/>
    </row>
    <row r="1492" spans="1:3" x14ac:dyDescent="0.25">
      <c r="A1492" s="33"/>
      <c r="B1492" s="33"/>
      <c r="C1492" s="33"/>
    </row>
    <row r="1493" spans="1:3" x14ac:dyDescent="0.25">
      <c r="A1493" s="33"/>
      <c r="B1493" s="33"/>
      <c r="C1493" s="33"/>
    </row>
    <row r="1494" spans="1:3" x14ac:dyDescent="0.25">
      <c r="A1494" s="33"/>
      <c r="B1494" s="33"/>
      <c r="C1494" s="33"/>
    </row>
    <row r="1495" spans="1:3" x14ac:dyDescent="0.25">
      <c r="A1495" s="33"/>
      <c r="B1495" s="33"/>
      <c r="C1495" s="33"/>
    </row>
    <row r="1496" spans="1:3" x14ac:dyDescent="0.25">
      <c r="A1496" s="33"/>
      <c r="B1496" s="33"/>
      <c r="C1496" s="33"/>
    </row>
    <row r="1497" spans="1:3" x14ac:dyDescent="0.25">
      <c r="A1497" s="33"/>
      <c r="B1497" s="33"/>
      <c r="C1497" s="33"/>
    </row>
    <row r="1498" spans="1:3" x14ac:dyDescent="0.25">
      <c r="A1498" s="33"/>
      <c r="B1498" s="33"/>
      <c r="C1498" s="33"/>
    </row>
    <row r="1499" spans="1:3" x14ac:dyDescent="0.25">
      <c r="A1499" s="33"/>
      <c r="B1499" s="33"/>
      <c r="C1499" s="33"/>
    </row>
    <row r="1500" spans="1:3" x14ac:dyDescent="0.25">
      <c r="A1500" s="33"/>
      <c r="B1500" s="33"/>
      <c r="C1500" s="33"/>
    </row>
    <row r="1501" spans="1:3" x14ac:dyDescent="0.25">
      <c r="A1501" s="33"/>
      <c r="B1501" s="33"/>
      <c r="C1501" s="33"/>
    </row>
    <row r="1502" spans="1:3" x14ac:dyDescent="0.25">
      <c r="A1502" s="33"/>
      <c r="B1502" s="33"/>
      <c r="C1502" s="33"/>
    </row>
    <row r="1503" spans="1:3" x14ac:dyDescent="0.25">
      <c r="A1503" s="33"/>
      <c r="B1503" s="33"/>
      <c r="C1503" s="33"/>
    </row>
    <row r="1504" spans="1:3" x14ac:dyDescent="0.25">
      <c r="A1504" s="33"/>
      <c r="B1504" s="33"/>
      <c r="C1504" s="33"/>
    </row>
    <row r="1505" spans="1:3" x14ac:dyDescent="0.25">
      <c r="A1505" s="33"/>
      <c r="B1505" s="33"/>
      <c r="C1505" s="33"/>
    </row>
    <row r="1506" spans="1:3" x14ac:dyDescent="0.25">
      <c r="A1506" s="33"/>
      <c r="B1506" s="33"/>
      <c r="C1506" s="33"/>
    </row>
    <row r="1507" spans="1:3" x14ac:dyDescent="0.25">
      <c r="A1507" s="33"/>
      <c r="B1507" s="33"/>
      <c r="C1507" s="33"/>
    </row>
    <row r="1508" spans="1:3" x14ac:dyDescent="0.25">
      <c r="A1508" s="33"/>
      <c r="B1508" s="33"/>
      <c r="C1508" s="33"/>
    </row>
    <row r="1509" spans="1:3" x14ac:dyDescent="0.25">
      <c r="A1509" s="33"/>
      <c r="B1509" s="33"/>
      <c r="C1509" s="33"/>
    </row>
    <row r="1510" spans="1:3" x14ac:dyDescent="0.25">
      <c r="A1510" s="33"/>
      <c r="B1510" s="33"/>
      <c r="C1510" s="33"/>
    </row>
    <row r="1511" spans="1:3" x14ac:dyDescent="0.25">
      <c r="A1511" s="33"/>
      <c r="B1511" s="33"/>
      <c r="C1511" s="33"/>
    </row>
    <row r="1512" spans="1:3" x14ac:dyDescent="0.25">
      <c r="A1512" s="33"/>
      <c r="B1512" s="33"/>
      <c r="C1512" s="33"/>
    </row>
    <row r="1513" spans="1:3" x14ac:dyDescent="0.25">
      <c r="A1513" s="33"/>
      <c r="B1513" s="33"/>
      <c r="C1513" s="33"/>
    </row>
    <row r="1514" spans="1:3" x14ac:dyDescent="0.25">
      <c r="A1514" s="33"/>
      <c r="B1514" s="33"/>
      <c r="C1514" s="33"/>
    </row>
    <row r="1515" spans="1:3" x14ac:dyDescent="0.25">
      <c r="A1515" s="33"/>
      <c r="B1515" s="33"/>
      <c r="C1515" s="33"/>
    </row>
    <row r="1516" spans="1:3" x14ac:dyDescent="0.25">
      <c r="A1516" s="33"/>
      <c r="B1516" s="33"/>
      <c r="C1516" s="33"/>
    </row>
    <row r="1517" spans="1:3" x14ac:dyDescent="0.25">
      <c r="A1517" s="33"/>
      <c r="B1517" s="33"/>
      <c r="C1517" s="33"/>
    </row>
    <row r="1518" spans="1:3" x14ac:dyDescent="0.25">
      <c r="A1518" s="33"/>
      <c r="B1518" s="33"/>
      <c r="C1518" s="33"/>
    </row>
    <row r="1519" spans="1:3" x14ac:dyDescent="0.25">
      <c r="A1519" s="33"/>
      <c r="B1519" s="33"/>
      <c r="C1519" s="33"/>
    </row>
    <row r="1520" spans="1:3" x14ac:dyDescent="0.25">
      <c r="A1520" s="33"/>
      <c r="B1520" s="33"/>
      <c r="C1520" s="33"/>
    </row>
    <row r="1521" spans="1:3" x14ac:dyDescent="0.25">
      <c r="A1521" s="33"/>
      <c r="B1521" s="33"/>
      <c r="C1521" s="33"/>
    </row>
    <row r="1522" spans="1:3" x14ac:dyDescent="0.25">
      <c r="A1522" s="33"/>
      <c r="B1522" s="33"/>
      <c r="C1522" s="33"/>
    </row>
    <row r="1523" spans="1:3" x14ac:dyDescent="0.25">
      <c r="A1523" s="33"/>
      <c r="B1523" s="33"/>
      <c r="C1523" s="33"/>
    </row>
    <row r="1524" spans="1:3" x14ac:dyDescent="0.25">
      <c r="A1524" s="33"/>
      <c r="B1524" s="33"/>
      <c r="C1524" s="33"/>
    </row>
    <row r="1525" spans="1:3" x14ac:dyDescent="0.25">
      <c r="A1525" s="33"/>
      <c r="B1525" s="33"/>
      <c r="C1525" s="33"/>
    </row>
    <row r="1526" spans="1:3" x14ac:dyDescent="0.25">
      <c r="A1526" s="33"/>
      <c r="B1526" s="33"/>
      <c r="C1526" s="33"/>
    </row>
    <row r="1527" spans="1:3" x14ac:dyDescent="0.25">
      <c r="A1527" s="33"/>
      <c r="B1527" s="33"/>
      <c r="C1527" s="33"/>
    </row>
    <row r="1528" spans="1:3" x14ac:dyDescent="0.25">
      <c r="A1528" s="33"/>
      <c r="B1528" s="33"/>
      <c r="C1528" s="33"/>
    </row>
    <row r="1529" spans="1:3" x14ac:dyDescent="0.25">
      <c r="A1529" s="33"/>
      <c r="B1529" s="33"/>
      <c r="C1529" s="33"/>
    </row>
    <row r="1530" spans="1:3" x14ac:dyDescent="0.25">
      <c r="A1530" s="33"/>
      <c r="B1530" s="33"/>
      <c r="C1530" s="33"/>
    </row>
    <row r="1531" spans="1:3" x14ac:dyDescent="0.25">
      <c r="A1531" s="33"/>
      <c r="B1531" s="33"/>
      <c r="C1531" s="33"/>
    </row>
    <row r="1532" spans="1:3" x14ac:dyDescent="0.25">
      <c r="A1532" s="33"/>
      <c r="B1532" s="33"/>
      <c r="C1532" s="33"/>
    </row>
    <row r="1533" spans="1:3" x14ac:dyDescent="0.25">
      <c r="A1533" s="33"/>
      <c r="B1533" s="33"/>
      <c r="C1533" s="33"/>
    </row>
    <row r="1534" spans="1:3" x14ac:dyDescent="0.25">
      <c r="A1534" s="33"/>
      <c r="B1534" s="33"/>
      <c r="C1534" s="33"/>
    </row>
    <row r="1535" spans="1:3" x14ac:dyDescent="0.25">
      <c r="A1535" s="33"/>
      <c r="B1535" s="33"/>
      <c r="C1535" s="33"/>
    </row>
    <row r="1536" spans="1:3" x14ac:dyDescent="0.25">
      <c r="A1536" s="33"/>
      <c r="B1536" s="33"/>
      <c r="C1536" s="33"/>
    </row>
    <row r="1537" spans="1:3" x14ac:dyDescent="0.25">
      <c r="A1537" s="33"/>
      <c r="B1537" s="33"/>
      <c r="C1537" s="33"/>
    </row>
    <row r="1538" spans="1:3" x14ac:dyDescent="0.25">
      <c r="A1538" s="33"/>
      <c r="B1538" s="33"/>
      <c r="C1538" s="33"/>
    </row>
    <row r="1539" spans="1:3" x14ac:dyDescent="0.25">
      <c r="A1539" s="33"/>
      <c r="B1539" s="33"/>
      <c r="C1539" s="33"/>
    </row>
    <row r="1540" spans="1:3" x14ac:dyDescent="0.25">
      <c r="A1540" s="33"/>
      <c r="B1540" s="33"/>
      <c r="C1540" s="33"/>
    </row>
    <row r="1541" spans="1:3" x14ac:dyDescent="0.25">
      <c r="A1541" s="33"/>
      <c r="B1541" s="33"/>
      <c r="C1541" s="33"/>
    </row>
    <row r="1542" spans="1:3" x14ac:dyDescent="0.25">
      <c r="A1542" s="33"/>
      <c r="B1542" s="33"/>
      <c r="C1542" s="33"/>
    </row>
    <row r="1543" spans="1:3" x14ac:dyDescent="0.25">
      <c r="A1543" s="33"/>
      <c r="B1543" s="33"/>
      <c r="C1543" s="33"/>
    </row>
    <row r="1544" spans="1:3" x14ac:dyDescent="0.25">
      <c r="A1544" s="33"/>
      <c r="B1544" s="33"/>
      <c r="C1544" s="33"/>
    </row>
    <row r="1545" spans="1:3" x14ac:dyDescent="0.25">
      <c r="A1545" s="33"/>
      <c r="B1545" s="33"/>
      <c r="C1545" s="33"/>
    </row>
    <row r="1546" spans="1:3" x14ac:dyDescent="0.25">
      <c r="A1546" s="33"/>
      <c r="B1546" s="33"/>
      <c r="C1546" s="33"/>
    </row>
    <row r="1547" spans="1:3" x14ac:dyDescent="0.25">
      <c r="A1547" s="33"/>
      <c r="B1547" s="33"/>
      <c r="C1547" s="33"/>
    </row>
  </sheetData>
  <mergeCells count="5">
    <mergeCell ref="A129:E129"/>
    <mergeCell ref="A1:E1"/>
    <mergeCell ref="A2:E2"/>
    <mergeCell ref="A3:E3"/>
    <mergeCell ref="A128:E128"/>
  </mergeCells>
  <phoneticPr fontId="0" type="noConversion"/>
  <pageMargins left="0.23622047244094488" right="0.15748031496062992" top="0.23622047244094488" bottom="0.39370078740157483" header="0.23622047244094488" footer="0.19684820647419074"/>
  <pageSetup paperSize="9" firstPageNumber="342" orientation="portrait" useFirstPageNumber="1" verticalDpi="4294967294" r:id="rId1"/>
  <headerFooter alignWithMargins="0">
    <oddFooter xml:space="preserve">&amp;L&amp;"GHEA Grapalat,Regular"&amp;8Հայաստանի Հանրապետության ֆինանսների նախարարություն&amp;R&amp;"GHEA Grapalat,Regular"&amp;8&amp;F  &amp;P էջ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ampop</vt:lpstr>
      <vt:lpstr>revenues</vt:lpstr>
      <vt:lpstr>functional</vt:lpstr>
      <vt:lpstr>economic</vt:lpstr>
      <vt:lpstr>deficit</vt:lpstr>
      <vt:lpstr>deficit_detailed</vt:lpstr>
      <vt:lpstr>ampop!_Hlk341707516</vt:lpstr>
      <vt:lpstr>deficit_detailed!Print_Titles</vt:lpstr>
      <vt:lpstr>economic!Print_Titles</vt:lpstr>
      <vt:lpstr>functional!Print_Titles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</dc:creator>
  <cp:lastModifiedBy>Kristina Gevorgyan</cp:lastModifiedBy>
  <cp:lastPrinted>2016-04-19T09:44:00Z</cp:lastPrinted>
  <dcterms:created xsi:type="dcterms:W3CDTF">1996-10-14T23:33:28Z</dcterms:created>
  <dcterms:modified xsi:type="dcterms:W3CDTF">2016-06-22T12:10:01Z</dcterms:modified>
</cp:coreProperties>
</file>