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Sheet1!$10:$10</definedName>
  </definedNames>
  <calcPr calcId="145621" fullCalcOnLoad="1"/>
</workbook>
</file>

<file path=xl/calcChain.xml><?xml version="1.0" encoding="utf-8"?>
<calcChain xmlns="http://schemas.openxmlformats.org/spreadsheetml/2006/main">
  <c r="K72" i="1" l="1"/>
  <c r="K73" i="1"/>
  <c r="K74" i="1"/>
  <c r="K75" i="1"/>
  <c r="K78" i="1"/>
  <c r="K79" i="1"/>
  <c r="K80" i="1"/>
  <c r="K81" i="1"/>
  <c r="K82" i="1"/>
  <c r="K83" i="1"/>
  <c r="K84" i="1"/>
  <c r="K85" i="1"/>
  <c r="K86" i="1"/>
  <c r="K87" i="1"/>
  <c r="K88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20" i="1"/>
  <c r="K21" i="1"/>
  <c r="K22" i="1"/>
  <c r="K25" i="1"/>
  <c r="K26" i="1"/>
  <c r="K27" i="1"/>
  <c r="K28" i="1"/>
  <c r="K29" i="1"/>
  <c r="K30" i="1"/>
  <c r="K31" i="1"/>
  <c r="K16" i="1"/>
  <c r="K17" i="1"/>
  <c r="K18" i="1"/>
  <c r="K19" i="1"/>
  <c r="K12" i="1"/>
  <c r="K13" i="1"/>
  <c r="K14" i="1"/>
  <c r="K15" i="1"/>
  <c r="K11" i="1"/>
</calcChain>
</file>

<file path=xl/sharedStrings.xml><?xml version="1.0" encoding="utf-8"?>
<sst xmlns="http://schemas.openxmlformats.org/spreadsheetml/2006/main" count="241" uniqueCount="138">
  <si>
    <t>x</t>
  </si>
  <si>
    <t>411100</t>
  </si>
  <si>
    <t>421200</t>
  </si>
  <si>
    <t>421400</t>
  </si>
  <si>
    <t>421500</t>
  </si>
  <si>
    <t>421600</t>
  </si>
  <si>
    <t>422100</t>
  </si>
  <si>
    <t>-</t>
  </si>
  <si>
    <t>422200</t>
  </si>
  <si>
    <t>423100</t>
  </si>
  <si>
    <t>423200</t>
  </si>
  <si>
    <t>423300</t>
  </si>
  <si>
    <t>423400</t>
  </si>
  <si>
    <t>423500</t>
  </si>
  <si>
    <t>423700</t>
  </si>
  <si>
    <t>423900</t>
  </si>
  <si>
    <t>424100</t>
  </si>
  <si>
    <t>425200</t>
  </si>
  <si>
    <t>426100</t>
  </si>
  <si>
    <t>426400</t>
  </si>
  <si>
    <t>426700</t>
  </si>
  <si>
    <t>426900</t>
  </si>
  <si>
    <t>451100</t>
  </si>
  <si>
    <t>452100</t>
  </si>
  <si>
    <t>461100</t>
  </si>
  <si>
    <t>463200</t>
  </si>
  <si>
    <t>463500</t>
  </si>
  <si>
    <t>463700</t>
  </si>
  <si>
    <t>463800</t>
  </si>
  <si>
    <t>463900</t>
  </si>
  <si>
    <t>465200</t>
  </si>
  <si>
    <t>465500</t>
  </si>
  <si>
    <t>465600</t>
  </si>
  <si>
    <t>465700</t>
  </si>
  <si>
    <t>471200</t>
  </si>
  <si>
    <t>472600</t>
  </si>
  <si>
    <t>472700</t>
  </si>
  <si>
    <t>472900</t>
  </si>
  <si>
    <t>481900</t>
  </si>
  <si>
    <t>482200</t>
  </si>
  <si>
    <t>482300</t>
  </si>
  <si>
    <t>485100</t>
  </si>
  <si>
    <t>486100</t>
  </si>
  <si>
    <t>489100</t>
  </si>
  <si>
    <t>511100</t>
  </si>
  <si>
    <t>511200</t>
  </si>
  <si>
    <t>511300</t>
  </si>
  <si>
    <t>512100</t>
  </si>
  <si>
    <t>512200</t>
  </si>
  <si>
    <t>513200</t>
  </si>
  <si>
    <t>513300</t>
  </si>
  <si>
    <t>513400</t>
  </si>
  <si>
    <t>Տարեկան պլան</t>
  </si>
  <si>
    <t>Տարեկան ճշտված պլան</t>
  </si>
  <si>
    <t>Փաստ</t>
  </si>
  <si>
    <t>Կատարման % ճշտված պլանի նկատմամբ</t>
  </si>
  <si>
    <t xml:space="preserve">  Ը  Ն  Դ  Ա  Մ  Ե  Ն  Ը  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</si>
  <si>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</si>
  <si>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</si>
  <si>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</si>
  <si>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</si>
  <si>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</si>
  <si>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</si>
  <si>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</si>
  <si>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</si>
  <si>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</si>
  <si>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</si>
  <si>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</si>
  <si>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</si>
  <si>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</si>
  <si>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</si>
  <si>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</si>
  <si>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</si>
  <si>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Աշխատակազմի մասնագիտական զարգացման ծառայություններ</t>
  </si>
  <si>
    <t>- Տեղեկատվական ծառայություն</t>
  </si>
  <si>
    <t>- Կառավարչական ծառայություններ</t>
  </si>
  <si>
    <t>- Ներկայացուցչական ծախսեր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</si>
  <si>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</si>
  <si>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</si>
  <si>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</si>
  <si>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2.5. Ընթացիկ նորոգում և պահպանում (ծառայություններ և նյութեր)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</si>
  <si>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</si>
  <si>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</si>
  <si>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</si>
  <si>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</si>
  <si>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</si>
  <si>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</si>
  <si>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4. ՍՈՒԲՍԻԴԻԱՆԵՐ</t>
  </si>
  <si>
    <t>- Սուբսիդիաներ ոչ ֆինանսական պետական կազմակերպություններին</t>
  </si>
  <si>
    <t>- Սուբսիդիաներ ոչ պետական ոչ ֆինանսական կազմակերպություններին</t>
  </si>
  <si>
    <t>5. ԴՐԱՄԱՇՆՈՐՀՆԵՐ</t>
  </si>
  <si>
    <t>Դրամաշնորհներ օտարերկրյա կառավարություններին</t>
  </si>
  <si>
    <t>- Ընթացիկ դրամաշնորհներ օտարերկրյա կառավարություններին</t>
  </si>
  <si>
    <t>Ընթացիկ դրամաշնորհներ պետական հատվածի այլ մակարդակներին</t>
  </si>
  <si>
    <t xml:space="preserve">- Ընթացիկ սուբվենցիաներ համայնքներին </t>
  </si>
  <si>
    <t>- Այլ ընթացիկ դրամաշնորհներ համայնքներին</t>
  </si>
  <si>
    <t>- Ընթացիկ դրամաշնորհներ պետական և համայնքային ոչ առևտրային կազմակերպություններին</t>
  </si>
  <si>
    <t>Ընթացիկ դրամաշնորհներ պետական և համայնքային առևտրային կազմակերպություններին</t>
  </si>
  <si>
    <t>- Այլ ընթացիկ դրամաշնորհներ</t>
  </si>
  <si>
    <t>Կապիտալ դրամաշնորհներ պետական հատվածի այլ մակարդակներին</t>
  </si>
  <si>
    <t>- Կապիտալ սուբվենցիաներ համայնքներին</t>
  </si>
  <si>
    <t xml:space="preserve">- Կապիտալ դրամաշնորհներ պետական և համայնքային ոչ առևտրային կազմակերպություններին </t>
  </si>
  <si>
    <t xml:space="preserve">- Կապիտալ դրամաշնորհներ պետական և համայնքային առևտրային կազմակերպություններին </t>
  </si>
  <si>
    <t>- Այլ կապիտալ դրամաշնորհներ</t>
  </si>
  <si>
    <t>6. ՍՈՑԻԱԼԱԿԱՆ ՆՊԱՍՏՆԵՐ ԵՎ ԿԵՆՍԱԹՈՇԱԿՆԵՐ</t>
  </si>
  <si>
    <t>6.1. Սոցիալական ապահովության նպաստներ</t>
  </si>
  <si>
    <t>- Սոցիալական ապահովության բնեղեն նպաստներ ծառայություններ մատուցողներին</t>
  </si>
  <si>
    <t>6.2. Սոցիալական օգնության դրամական արտահայտությամբ նպաստներ   (բյուջեից )</t>
  </si>
  <si>
    <t>-  Հուղարկավորության նպաստներ բյուջեից</t>
  </si>
  <si>
    <t>- Կրթական, մշակութային և սպորտային նպաստներ բյուջեից</t>
  </si>
  <si>
    <t>- Այլ նպաստներ բյուջեից</t>
  </si>
  <si>
    <t>7. ԱՅԼ ԾԱԽՍԵՐ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</si>
  <si>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</si>
  <si>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</si>
  <si>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</si>
  <si>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 xml:space="preserve">- Այլ հարկեր </t>
  </si>
  <si>
    <t>- Պարտադիր վճարներ</t>
  </si>
  <si>
    <t>7.5. Կառավարման մարմինների գործունեության հետևանքով առաջացած վնասների կամ վնասվացքների վերականգնում</t>
  </si>
  <si>
    <t>- Կառավարման մարմինների գործունեության  հետևանքով առաջացած վնասվացքների կամ վնասների վերականգնում</t>
  </si>
  <si>
    <t>7.6. Այլ ծախսեր</t>
  </si>
  <si>
    <t>- Այլ ծախսեր</t>
  </si>
  <si>
    <t>7.7. Պահուստային միջոցներ</t>
  </si>
  <si>
    <t>- Պահուստային միջոցներ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</si>
  <si>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</si>
  <si>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</si>
  <si>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</si>
  <si>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 xml:space="preserve">- Շենքերի և շինությունների ձեռք բերում </t>
  </si>
  <si>
    <t>- Շենքերի և շինությունների շինարարություն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</si>
  <si>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</si>
  <si>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</si>
  <si>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</si>
  <si>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>- Ոչ նյութական հիմնական միջոցներ</t>
  </si>
  <si>
    <t>- Գեոդեզիական քարտեզագրական ծախսեր</t>
  </si>
  <si>
    <t xml:space="preserve">- Նախագծահետազոտական ծախսեր </t>
  </si>
  <si>
    <t>ՏԵՂԵԿԱՆՔ</t>
  </si>
  <si>
    <t>(հազար դրամ)</t>
  </si>
  <si>
    <t>Հոդվածների անվանումները</t>
  </si>
  <si>
    <t>ՀՀ 2014 ԹՎԱԿԱՆԻ ՊԵՏԱԿԱՆ ԲՅՈՒՋԵԻ ԿԱՌԱՎԱՐՈՒԹՅԱՆ ՊԱՀՈՒՍՏԱՅԻՆ ՖՈՆԴԻՑ ԿԱՏԱՐՎԱԾ ԾԱԽՍԵՐԻ ՎԵՐԱԲԵՐՅԱԼ (ըստ ծախսերի տնտեսագիտական դասակարգման հոդվածների)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</si>
</sst>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1" formatCode="#,##0.00&quot;  &quot;;[Red]\-#,##0.00&quot;  &quot;"/>
    <numFmt numFmtId="185" formatCode="#,##0.00\ ;\(#,##0.00\)"/>
    <numFmt numFmtId="187" formatCode="#,##0.0&quot;  &quot;;[Red]\-#,##0.0&quot;  &quot;"/>
    <numFmt numFmtId="188" formatCode="0.0%"/>
  </numFmts>
  <fonts count="5" x14ac:knownFonts="1">
    <font>
      <sz val="8"/>
      <name val="GHEA Grapalat"/>
    </font>
    <font>
      <sz val="10"/>
      <name val="Arial"/>
    </font>
    <font>
      <b/>
      <i/>
      <sz val="12"/>
      <color indexed="8"/>
      <name val="GHEA Grapalat"/>
    </font>
    <font>
      <sz val="11"/>
      <name val="GHEA Grapalat"/>
    </font>
    <font>
      <sz val="10"/>
      <name val="GHEA Grapalat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181" fontId="1" fillId="0" borderId="0" applyFont="0" applyFill="0" applyProtection="0"/>
  </cellStyleXfs>
  <cellXfs count="24">
    <xf numFmtId="0" fontId="0" fillId="0" borderId="0" xfId="0"/>
    <xf numFmtId="0" fontId="0" fillId="0" borderId="0" xfId="0" applyAlignment="1">
      <alignment horizontal="left" vertical="top" wrapText="1"/>
    </xf>
    <xf numFmtId="185" fontId="0" fillId="0" borderId="0" xfId="0" applyNumberForma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185" fontId="0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81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18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87" fontId="4" fillId="0" borderId="1" xfId="1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right" vertical="top"/>
    </xf>
    <xf numFmtId="188" fontId="4" fillId="2" borderId="1" xfId="1" applyNumberFormat="1" applyFont="1" applyFill="1" applyBorder="1" applyAlignment="1">
      <alignment horizontal="center" vertical="center" wrapText="1"/>
    </xf>
    <xf numFmtId="188" fontId="0" fillId="0" borderId="0" xfId="0" applyNumberFormat="1" applyAlignment="1">
      <alignment horizontal="righ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2"/>
  <sheetViews>
    <sheetView tabSelected="1" showOutlineSymbols="0" topLeftCell="A83" workbookViewId="0">
      <selection activeCell="B15" sqref="B15:G15"/>
    </sheetView>
  </sheetViews>
  <sheetFormatPr defaultColWidth="9.140625" defaultRowHeight="12.75" customHeight="1" x14ac:dyDescent="0.25"/>
  <cols>
    <col min="1" max="1" width="9.7109375" style="1" customWidth="1"/>
    <col min="2" max="6" width="9.140625" style="1" customWidth="1"/>
    <col min="7" max="7" width="18.7109375" style="1" customWidth="1"/>
    <col min="8" max="8" width="17.140625" style="2" customWidth="1"/>
    <col min="9" max="9" width="18.85546875" style="2" customWidth="1"/>
    <col min="10" max="10" width="16.42578125" style="2" customWidth="1"/>
    <col min="11" max="11" width="15" style="2" customWidth="1"/>
    <col min="12" max="32" width="12.85546875" style="2" customWidth="1"/>
  </cols>
  <sheetData>
    <row r="1" spans="1:32" ht="12.75" customHeight="1" x14ac:dyDescent="0.25">
      <c r="A1" s="3"/>
      <c r="B1" s="3"/>
      <c r="C1" s="3"/>
      <c r="D1" s="3"/>
      <c r="E1" s="3"/>
      <c r="F1" s="3"/>
      <c r="G1" s="3"/>
      <c r="H1" s="4"/>
      <c r="I1" s="4"/>
      <c r="J1" s="4"/>
      <c r="K1" s="4"/>
    </row>
    <row r="2" spans="1:32" ht="12.75" customHeight="1" x14ac:dyDescent="0.25">
      <c r="A2" s="22" t="s">
        <v>134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32" ht="12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2" ht="57" customHeight="1" x14ac:dyDescent="0.25">
      <c r="A4" s="22" t="s">
        <v>137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32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32" ht="12.75" customHeight="1" x14ac:dyDescent="0.25">
      <c r="A6" s="5"/>
      <c r="B6" s="5"/>
      <c r="C6" s="5"/>
      <c r="D6" s="5"/>
      <c r="E6" s="5"/>
      <c r="F6" s="5"/>
      <c r="G6" s="5"/>
      <c r="H6" s="7"/>
      <c r="I6" s="8"/>
      <c r="J6" s="8"/>
      <c r="K6" s="5"/>
    </row>
    <row r="7" spans="1:32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32" ht="12.75" customHeight="1" x14ac:dyDescent="0.25">
      <c r="A8" s="5"/>
      <c r="B8" s="5"/>
      <c r="C8" s="5"/>
      <c r="D8" s="5"/>
      <c r="E8" s="5"/>
      <c r="F8" s="5"/>
      <c r="G8" s="5"/>
      <c r="H8" s="8"/>
      <c r="I8" s="8"/>
      <c r="J8" s="8"/>
      <c r="K8" s="5"/>
    </row>
    <row r="9" spans="1:32" ht="12.75" customHeight="1" x14ac:dyDescent="0.25">
      <c r="A9" s="9"/>
      <c r="B9" s="9"/>
      <c r="C9" s="9"/>
      <c r="D9" s="9"/>
      <c r="E9" s="9"/>
      <c r="F9" s="9"/>
      <c r="G9" s="9"/>
      <c r="H9" s="9"/>
      <c r="I9" s="9"/>
      <c r="J9" s="10" t="s">
        <v>135</v>
      </c>
      <c r="K9" s="9"/>
    </row>
    <row r="10" spans="1:32" ht="63.75" customHeight="1" x14ac:dyDescent="0.25">
      <c r="A10" s="23" t="s">
        <v>136</v>
      </c>
      <c r="B10" s="23"/>
      <c r="C10" s="23"/>
      <c r="D10" s="23"/>
      <c r="E10" s="23"/>
      <c r="F10" s="23"/>
      <c r="G10" s="23"/>
      <c r="H10" s="11" t="s">
        <v>52</v>
      </c>
      <c r="I10" s="11" t="s">
        <v>53</v>
      </c>
      <c r="J10" s="11" t="s">
        <v>54</v>
      </c>
      <c r="K10" s="11" t="s">
        <v>55</v>
      </c>
      <c r="AF10"/>
    </row>
    <row r="11" spans="1:32" ht="26.25" customHeight="1" x14ac:dyDescent="0.25">
      <c r="A11" s="18" t="s">
        <v>56</v>
      </c>
      <c r="B11" s="18"/>
      <c r="C11" s="18"/>
      <c r="D11" s="18"/>
      <c r="E11" s="18"/>
      <c r="F11" s="18"/>
      <c r="G11" s="18"/>
      <c r="H11" s="14">
        <v>20166921.100000001</v>
      </c>
      <c r="I11" s="14">
        <v>47502943.280000001</v>
      </c>
      <c r="J11" s="14">
        <v>47004134.079999998</v>
      </c>
      <c r="K11" s="16">
        <f>J11/I11</f>
        <v>0.98949940434090922</v>
      </c>
      <c r="AF11"/>
    </row>
    <row r="12" spans="1:32" ht="24.95" customHeight="1" x14ac:dyDescent="0.25">
      <c r="A12" s="12" t="s">
        <v>0</v>
      </c>
      <c r="B12" s="19" t="s">
        <v>57</v>
      </c>
      <c r="C12" s="19"/>
      <c r="D12" s="19"/>
      <c r="E12" s="19"/>
      <c r="F12" s="19"/>
      <c r="G12" s="19"/>
      <c r="H12" s="14">
        <v>20166921.100000001</v>
      </c>
      <c r="I12" s="14">
        <v>47502943.280000001</v>
      </c>
      <c r="J12" s="14">
        <v>47004134.079999998</v>
      </c>
      <c r="K12" s="16">
        <f t="shared" ref="K12:K75" si="0">J12/I12</f>
        <v>0.98949940434090922</v>
      </c>
      <c r="AF12"/>
    </row>
    <row r="13" spans="1:32" ht="24.95" customHeight="1" x14ac:dyDescent="0.25">
      <c r="A13" s="12" t="s">
        <v>0</v>
      </c>
      <c r="B13" s="19" t="s">
        <v>58</v>
      </c>
      <c r="C13" s="19"/>
      <c r="D13" s="19"/>
      <c r="E13" s="19"/>
      <c r="F13" s="19"/>
      <c r="G13" s="19"/>
      <c r="H13" s="14">
        <v>20166921.100000001</v>
      </c>
      <c r="I13" s="14">
        <v>33256462.039999999</v>
      </c>
      <c r="J13" s="14">
        <v>32819723.649999999</v>
      </c>
      <c r="K13" s="16">
        <f t="shared" si="0"/>
        <v>0.98686756307767487</v>
      </c>
      <c r="AF13"/>
    </row>
    <row r="14" spans="1:32" ht="24.95" customHeight="1" x14ac:dyDescent="0.25">
      <c r="A14" s="12" t="s">
        <v>0</v>
      </c>
      <c r="B14" s="19" t="s">
        <v>59</v>
      </c>
      <c r="C14" s="19"/>
      <c r="D14" s="19"/>
      <c r="E14" s="19"/>
      <c r="F14" s="19"/>
      <c r="G14" s="19"/>
      <c r="H14" s="13" t="s">
        <v>7</v>
      </c>
      <c r="I14" s="14">
        <v>2306583.62</v>
      </c>
      <c r="J14" s="14">
        <v>2297604.2000000002</v>
      </c>
      <c r="K14" s="16">
        <f t="shared" si="0"/>
        <v>0.9961070477037377</v>
      </c>
      <c r="AF14"/>
    </row>
    <row r="15" spans="1:32" ht="24.95" customHeight="1" x14ac:dyDescent="0.25">
      <c r="A15" s="12" t="s">
        <v>1</v>
      </c>
      <c r="B15" s="19" t="s">
        <v>60</v>
      </c>
      <c r="C15" s="19"/>
      <c r="D15" s="19"/>
      <c r="E15" s="19"/>
      <c r="F15" s="19"/>
      <c r="G15" s="19"/>
      <c r="H15" s="13" t="s">
        <v>7</v>
      </c>
      <c r="I15" s="14">
        <v>2306583.62</v>
      </c>
      <c r="J15" s="14">
        <v>2297604.2000000002</v>
      </c>
      <c r="K15" s="16">
        <f t="shared" si="0"/>
        <v>0.9961070477037377</v>
      </c>
      <c r="AF15"/>
    </row>
    <row r="16" spans="1:32" ht="34.5" customHeight="1" x14ac:dyDescent="0.25">
      <c r="A16" s="12" t="s">
        <v>0</v>
      </c>
      <c r="B16" s="19" t="s">
        <v>61</v>
      </c>
      <c r="C16" s="19"/>
      <c r="D16" s="19"/>
      <c r="E16" s="19"/>
      <c r="F16" s="19"/>
      <c r="G16" s="19"/>
      <c r="H16" s="13" t="s">
        <v>7</v>
      </c>
      <c r="I16" s="14">
        <v>772282.99</v>
      </c>
      <c r="J16" s="14">
        <v>748288.86</v>
      </c>
      <c r="K16" s="16">
        <f t="shared" si="0"/>
        <v>0.96893090963974227</v>
      </c>
      <c r="AF16"/>
    </row>
    <row r="17" spans="1:32" ht="24.95" customHeight="1" x14ac:dyDescent="0.25">
      <c r="A17" s="12" t="s">
        <v>0</v>
      </c>
      <c r="B17" s="19" t="s">
        <v>62</v>
      </c>
      <c r="C17" s="19"/>
      <c r="D17" s="19"/>
      <c r="E17" s="19"/>
      <c r="F17" s="19"/>
      <c r="G17" s="19"/>
      <c r="H17" s="13" t="s">
        <v>7</v>
      </c>
      <c r="I17" s="14">
        <v>110323.54</v>
      </c>
      <c r="J17" s="14">
        <v>102299.38</v>
      </c>
      <c r="K17" s="16">
        <f t="shared" si="0"/>
        <v>0.92726701844411452</v>
      </c>
      <c r="AF17"/>
    </row>
    <row r="18" spans="1:32" ht="24.95" customHeight="1" x14ac:dyDescent="0.25">
      <c r="A18" s="12" t="s">
        <v>2</v>
      </c>
      <c r="B18" s="19" t="s">
        <v>63</v>
      </c>
      <c r="C18" s="19"/>
      <c r="D18" s="19"/>
      <c r="E18" s="19"/>
      <c r="F18" s="19"/>
      <c r="G18" s="19"/>
      <c r="H18" s="13" t="s">
        <v>7</v>
      </c>
      <c r="I18" s="14">
        <v>4890</v>
      </c>
      <c r="J18" s="14">
        <v>1418.07</v>
      </c>
      <c r="K18" s="16">
        <f t="shared" si="0"/>
        <v>0.28999386503067481</v>
      </c>
      <c r="AF18"/>
    </row>
    <row r="19" spans="1:32" ht="24.95" customHeight="1" x14ac:dyDescent="0.25">
      <c r="A19" s="12" t="s">
        <v>3</v>
      </c>
      <c r="B19" s="19" t="s">
        <v>64</v>
      </c>
      <c r="C19" s="19"/>
      <c r="D19" s="19"/>
      <c r="E19" s="19"/>
      <c r="F19" s="19"/>
      <c r="G19" s="19"/>
      <c r="H19" s="13" t="s">
        <v>7</v>
      </c>
      <c r="I19" s="14">
        <v>13619.54</v>
      </c>
      <c r="J19" s="14">
        <v>10924.74</v>
      </c>
      <c r="K19" s="16">
        <f t="shared" si="0"/>
        <v>0.80213722343045357</v>
      </c>
      <c r="AF19"/>
    </row>
    <row r="20" spans="1:32" ht="24.95" customHeight="1" x14ac:dyDescent="0.25">
      <c r="A20" s="12" t="s">
        <v>4</v>
      </c>
      <c r="B20" s="19" t="s">
        <v>65</v>
      </c>
      <c r="C20" s="19"/>
      <c r="D20" s="19"/>
      <c r="E20" s="19"/>
      <c r="F20" s="19"/>
      <c r="G20" s="19"/>
      <c r="H20" s="13" t="s">
        <v>7</v>
      </c>
      <c r="I20" s="14">
        <v>387</v>
      </c>
      <c r="J20" s="14">
        <v>386</v>
      </c>
      <c r="K20" s="16">
        <f t="shared" si="0"/>
        <v>0.99741602067183466</v>
      </c>
      <c r="AF20"/>
    </row>
    <row r="21" spans="1:32" ht="24.95" customHeight="1" x14ac:dyDescent="0.25">
      <c r="A21" s="12" t="s">
        <v>5</v>
      </c>
      <c r="B21" s="19" t="s">
        <v>66</v>
      </c>
      <c r="C21" s="19"/>
      <c r="D21" s="19"/>
      <c r="E21" s="19"/>
      <c r="F21" s="19"/>
      <c r="G21" s="19"/>
      <c r="H21" s="13" t="s">
        <v>7</v>
      </c>
      <c r="I21" s="14">
        <v>91427</v>
      </c>
      <c r="J21" s="14">
        <v>89570.57</v>
      </c>
      <c r="K21" s="16">
        <f t="shared" si="0"/>
        <v>0.9796949478819168</v>
      </c>
      <c r="AF21"/>
    </row>
    <row r="22" spans="1:32" ht="24.95" customHeight="1" x14ac:dyDescent="0.25">
      <c r="A22" s="12" t="s">
        <v>0</v>
      </c>
      <c r="B22" s="19" t="s">
        <v>67</v>
      </c>
      <c r="C22" s="19"/>
      <c r="D22" s="19"/>
      <c r="E22" s="19"/>
      <c r="F22" s="19"/>
      <c r="G22" s="19"/>
      <c r="H22" s="13" t="s">
        <v>7</v>
      </c>
      <c r="I22" s="14">
        <v>29036.3</v>
      </c>
      <c r="J22" s="14">
        <v>26538.1</v>
      </c>
      <c r="K22" s="16">
        <f t="shared" si="0"/>
        <v>0.91396286716971509</v>
      </c>
      <c r="AF22"/>
    </row>
    <row r="23" spans="1:32" ht="24.95" customHeight="1" x14ac:dyDescent="0.25">
      <c r="A23" s="12" t="s">
        <v>6</v>
      </c>
      <c r="B23" s="19" t="s">
        <v>68</v>
      </c>
      <c r="C23" s="19"/>
      <c r="D23" s="19"/>
      <c r="E23" s="19"/>
      <c r="F23" s="19"/>
      <c r="G23" s="19"/>
      <c r="H23" s="13" t="s">
        <v>7</v>
      </c>
      <c r="I23" s="13" t="s">
        <v>7</v>
      </c>
      <c r="J23" s="14">
        <v>1538.1</v>
      </c>
      <c r="K23" s="16"/>
      <c r="AF23"/>
    </row>
    <row r="24" spans="1:32" ht="24.95" customHeight="1" x14ac:dyDescent="0.25">
      <c r="A24" s="12" t="s">
        <v>8</v>
      </c>
      <c r="B24" s="19" t="s">
        <v>69</v>
      </c>
      <c r="C24" s="19"/>
      <c r="D24" s="19"/>
      <c r="E24" s="19"/>
      <c r="F24" s="19"/>
      <c r="G24" s="19"/>
      <c r="H24" s="13" t="s">
        <v>7</v>
      </c>
      <c r="I24" s="13" t="s">
        <v>7</v>
      </c>
      <c r="J24" s="14">
        <v>25000</v>
      </c>
      <c r="K24" s="16"/>
      <c r="AF24"/>
    </row>
    <row r="25" spans="1:32" ht="24.95" customHeight="1" x14ac:dyDescent="0.25">
      <c r="A25" s="12" t="s">
        <v>0</v>
      </c>
      <c r="B25" s="19" t="s">
        <v>70</v>
      </c>
      <c r="C25" s="19"/>
      <c r="D25" s="19"/>
      <c r="E25" s="19"/>
      <c r="F25" s="19"/>
      <c r="G25" s="19"/>
      <c r="H25" s="13" t="s">
        <v>7</v>
      </c>
      <c r="I25" s="14">
        <v>320213.11</v>
      </c>
      <c r="J25" s="14">
        <v>317284.44</v>
      </c>
      <c r="K25" s="16">
        <f t="shared" si="0"/>
        <v>0.99085399720205092</v>
      </c>
      <c r="AF25"/>
    </row>
    <row r="26" spans="1:32" ht="24.95" customHeight="1" x14ac:dyDescent="0.25">
      <c r="A26" s="12" t="s">
        <v>9</v>
      </c>
      <c r="B26" s="19" t="s">
        <v>71</v>
      </c>
      <c r="C26" s="19"/>
      <c r="D26" s="19"/>
      <c r="E26" s="19"/>
      <c r="F26" s="19"/>
      <c r="G26" s="19"/>
      <c r="H26" s="13" t="s">
        <v>7</v>
      </c>
      <c r="I26" s="14">
        <v>6500</v>
      </c>
      <c r="J26" s="14">
        <v>6489.74</v>
      </c>
      <c r="K26" s="16">
        <f t="shared" si="0"/>
        <v>0.99842153846153847</v>
      </c>
      <c r="AF26"/>
    </row>
    <row r="27" spans="1:32" ht="24.95" customHeight="1" x14ac:dyDescent="0.25">
      <c r="A27" s="12" t="s">
        <v>10</v>
      </c>
      <c r="B27" s="19" t="s">
        <v>72</v>
      </c>
      <c r="C27" s="19"/>
      <c r="D27" s="19"/>
      <c r="E27" s="19"/>
      <c r="F27" s="19"/>
      <c r="G27" s="19"/>
      <c r="H27" s="13" t="s">
        <v>7</v>
      </c>
      <c r="I27" s="14">
        <v>91014.6</v>
      </c>
      <c r="J27" s="14">
        <v>90831</v>
      </c>
      <c r="K27" s="16">
        <f t="shared" si="0"/>
        <v>0.99798274123052777</v>
      </c>
      <c r="AF27"/>
    </row>
    <row r="28" spans="1:32" ht="24.95" customHeight="1" x14ac:dyDescent="0.25">
      <c r="A28" s="12" t="s">
        <v>11</v>
      </c>
      <c r="B28" s="19" t="s">
        <v>73</v>
      </c>
      <c r="C28" s="19"/>
      <c r="D28" s="19"/>
      <c r="E28" s="19"/>
      <c r="F28" s="19"/>
      <c r="G28" s="19"/>
      <c r="H28" s="13" t="s">
        <v>7</v>
      </c>
      <c r="I28" s="14">
        <v>3727.8</v>
      </c>
      <c r="J28" s="14">
        <v>3689</v>
      </c>
      <c r="K28" s="16">
        <f t="shared" si="0"/>
        <v>0.9895917162937925</v>
      </c>
      <c r="AF28"/>
    </row>
    <row r="29" spans="1:32" ht="24.95" customHeight="1" x14ac:dyDescent="0.25">
      <c r="A29" s="12" t="s">
        <v>12</v>
      </c>
      <c r="B29" s="19" t="s">
        <v>74</v>
      </c>
      <c r="C29" s="19"/>
      <c r="D29" s="19"/>
      <c r="E29" s="19"/>
      <c r="F29" s="19"/>
      <c r="G29" s="19"/>
      <c r="H29" s="13" t="s">
        <v>7</v>
      </c>
      <c r="I29" s="14">
        <v>124213.41</v>
      </c>
      <c r="J29" s="14">
        <v>122694.65</v>
      </c>
      <c r="K29" s="16">
        <f t="shared" si="0"/>
        <v>0.98777297877902226</v>
      </c>
      <c r="AF29"/>
    </row>
    <row r="30" spans="1:32" ht="24.95" customHeight="1" x14ac:dyDescent="0.25">
      <c r="A30" s="12" t="s">
        <v>13</v>
      </c>
      <c r="B30" s="19" t="s">
        <v>75</v>
      </c>
      <c r="C30" s="19"/>
      <c r="D30" s="19"/>
      <c r="E30" s="19"/>
      <c r="F30" s="19"/>
      <c r="G30" s="19"/>
      <c r="H30" s="13" t="s">
        <v>7</v>
      </c>
      <c r="I30" s="14">
        <v>66941.2</v>
      </c>
      <c r="J30" s="14">
        <v>66183.25</v>
      </c>
      <c r="K30" s="16">
        <f t="shared" si="0"/>
        <v>0.98867737656331234</v>
      </c>
      <c r="AF30"/>
    </row>
    <row r="31" spans="1:32" ht="24.95" customHeight="1" x14ac:dyDescent="0.25">
      <c r="A31" s="12" t="s">
        <v>14</v>
      </c>
      <c r="B31" s="19" t="s">
        <v>76</v>
      </c>
      <c r="C31" s="19"/>
      <c r="D31" s="19"/>
      <c r="E31" s="19"/>
      <c r="F31" s="19"/>
      <c r="G31" s="19"/>
      <c r="H31" s="13" t="s">
        <v>7</v>
      </c>
      <c r="I31" s="14">
        <v>9402.2000000000007</v>
      </c>
      <c r="J31" s="14">
        <v>9399.83</v>
      </c>
      <c r="K31" s="16">
        <f t="shared" si="0"/>
        <v>0.99974793133521933</v>
      </c>
      <c r="AF31"/>
    </row>
    <row r="32" spans="1:32" ht="24.95" customHeight="1" x14ac:dyDescent="0.25">
      <c r="A32" s="12" t="s">
        <v>15</v>
      </c>
      <c r="B32" s="19" t="s">
        <v>77</v>
      </c>
      <c r="C32" s="19"/>
      <c r="D32" s="19"/>
      <c r="E32" s="19"/>
      <c r="F32" s="19"/>
      <c r="G32" s="19"/>
      <c r="H32" s="13" t="s">
        <v>7</v>
      </c>
      <c r="I32" s="14">
        <v>18413.900000000001</v>
      </c>
      <c r="J32" s="14">
        <v>17996.97</v>
      </c>
      <c r="K32" s="16">
        <f t="shared" si="0"/>
        <v>0.97735786552549975</v>
      </c>
      <c r="AF32"/>
    </row>
    <row r="33" spans="1:32" ht="24.95" customHeight="1" x14ac:dyDescent="0.25">
      <c r="A33" s="12" t="s">
        <v>0</v>
      </c>
      <c r="B33" s="19" t="s">
        <v>78</v>
      </c>
      <c r="C33" s="19"/>
      <c r="D33" s="19"/>
      <c r="E33" s="19"/>
      <c r="F33" s="19"/>
      <c r="G33" s="19"/>
      <c r="H33" s="13" t="s">
        <v>7</v>
      </c>
      <c r="I33" s="14">
        <v>128834.9</v>
      </c>
      <c r="J33" s="14">
        <v>128346.62</v>
      </c>
      <c r="K33" s="16">
        <f t="shared" si="0"/>
        <v>0.99621003315095524</v>
      </c>
      <c r="AF33"/>
    </row>
    <row r="34" spans="1:32" ht="24.95" customHeight="1" x14ac:dyDescent="0.25">
      <c r="A34" s="12" t="s">
        <v>16</v>
      </c>
      <c r="B34" s="19" t="s">
        <v>79</v>
      </c>
      <c r="C34" s="19"/>
      <c r="D34" s="19"/>
      <c r="E34" s="19"/>
      <c r="F34" s="19"/>
      <c r="G34" s="19"/>
      <c r="H34" s="13" t="s">
        <v>7</v>
      </c>
      <c r="I34" s="14">
        <v>128834.9</v>
      </c>
      <c r="J34" s="14">
        <v>128346.62</v>
      </c>
      <c r="K34" s="16">
        <f t="shared" si="0"/>
        <v>0.99621003315095524</v>
      </c>
      <c r="AF34"/>
    </row>
    <row r="35" spans="1:32" ht="24.95" customHeight="1" x14ac:dyDescent="0.25">
      <c r="A35" s="12" t="s">
        <v>0</v>
      </c>
      <c r="B35" s="19" t="s">
        <v>80</v>
      </c>
      <c r="C35" s="19"/>
      <c r="D35" s="19"/>
      <c r="E35" s="19"/>
      <c r="F35" s="19"/>
      <c r="G35" s="19"/>
      <c r="H35" s="13" t="s">
        <v>7</v>
      </c>
      <c r="I35" s="14">
        <v>1614</v>
      </c>
      <c r="J35" s="14">
        <v>1614</v>
      </c>
      <c r="K35" s="16">
        <f t="shared" si="0"/>
        <v>1</v>
      </c>
      <c r="AF35"/>
    </row>
    <row r="36" spans="1:32" ht="32.25" customHeight="1" x14ac:dyDescent="0.25">
      <c r="A36" s="12" t="s">
        <v>17</v>
      </c>
      <c r="B36" s="19" t="s">
        <v>81</v>
      </c>
      <c r="C36" s="19"/>
      <c r="D36" s="19"/>
      <c r="E36" s="19"/>
      <c r="F36" s="19"/>
      <c r="G36" s="19"/>
      <c r="H36" s="13" t="s">
        <v>7</v>
      </c>
      <c r="I36" s="14">
        <v>1614</v>
      </c>
      <c r="J36" s="14">
        <v>1614</v>
      </c>
      <c r="K36" s="16">
        <f t="shared" si="0"/>
        <v>1</v>
      </c>
      <c r="AF36"/>
    </row>
    <row r="37" spans="1:32" ht="24.95" customHeight="1" x14ac:dyDescent="0.25">
      <c r="A37" s="12" t="s">
        <v>0</v>
      </c>
      <c r="B37" s="19" t="s">
        <v>82</v>
      </c>
      <c r="C37" s="19"/>
      <c r="D37" s="19"/>
      <c r="E37" s="19"/>
      <c r="F37" s="19"/>
      <c r="G37" s="19"/>
      <c r="H37" s="13" t="s">
        <v>7</v>
      </c>
      <c r="I37" s="14">
        <v>182261.14</v>
      </c>
      <c r="J37" s="14">
        <v>172206.32</v>
      </c>
      <c r="K37" s="16">
        <f t="shared" si="0"/>
        <v>0.94483289197027953</v>
      </c>
      <c r="AF37"/>
    </row>
    <row r="38" spans="1:32" ht="24.95" customHeight="1" x14ac:dyDescent="0.25">
      <c r="A38" s="12" t="s">
        <v>18</v>
      </c>
      <c r="B38" s="19" t="s">
        <v>83</v>
      </c>
      <c r="C38" s="19"/>
      <c r="D38" s="19"/>
      <c r="E38" s="19"/>
      <c r="F38" s="19"/>
      <c r="G38" s="19"/>
      <c r="H38" s="13" t="s">
        <v>7</v>
      </c>
      <c r="I38" s="14">
        <v>14619.88</v>
      </c>
      <c r="J38" s="14">
        <v>11214.06</v>
      </c>
      <c r="K38" s="16">
        <f t="shared" si="0"/>
        <v>0.7670418635447076</v>
      </c>
      <c r="AF38"/>
    </row>
    <row r="39" spans="1:32" ht="24.95" customHeight="1" x14ac:dyDescent="0.25">
      <c r="A39" s="12" t="s">
        <v>19</v>
      </c>
      <c r="B39" s="19" t="s">
        <v>84</v>
      </c>
      <c r="C39" s="19"/>
      <c r="D39" s="19"/>
      <c r="E39" s="19"/>
      <c r="F39" s="19"/>
      <c r="G39" s="19"/>
      <c r="H39" s="13" t="s">
        <v>7</v>
      </c>
      <c r="I39" s="14">
        <v>20960.830000000002</v>
      </c>
      <c r="J39" s="14">
        <v>18272.349999999999</v>
      </c>
      <c r="K39" s="16">
        <f t="shared" si="0"/>
        <v>0.87173790350859182</v>
      </c>
      <c r="AF39"/>
    </row>
    <row r="40" spans="1:32" ht="24.95" customHeight="1" x14ac:dyDescent="0.25">
      <c r="A40" s="12" t="s">
        <v>20</v>
      </c>
      <c r="B40" s="19" t="s">
        <v>85</v>
      </c>
      <c r="C40" s="19"/>
      <c r="D40" s="19"/>
      <c r="E40" s="19"/>
      <c r="F40" s="19"/>
      <c r="G40" s="19"/>
      <c r="H40" s="13" t="s">
        <v>7</v>
      </c>
      <c r="I40" s="14">
        <v>582.23</v>
      </c>
      <c r="J40" s="14">
        <v>521.11</v>
      </c>
      <c r="K40" s="16">
        <f t="shared" si="0"/>
        <v>0.89502430311045467</v>
      </c>
      <c r="AF40"/>
    </row>
    <row r="41" spans="1:32" ht="24.95" customHeight="1" x14ac:dyDescent="0.25">
      <c r="A41" s="12" t="s">
        <v>21</v>
      </c>
      <c r="B41" s="19" t="s">
        <v>86</v>
      </c>
      <c r="C41" s="19"/>
      <c r="D41" s="19"/>
      <c r="E41" s="19"/>
      <c r="F41" s="19"/>
      <c r="G41" s="19"/>
      <c r="H41" s="13" t="s">
        <v>7</v>
      </c>
      <c r="I41" s="14">
        <v>146098.20000000001</v>
      </c>
      <c r="J41" s="14">
        <v>142198.79999999999</v>
      </c>
      <c r="K41" s="16">
        <f t="shared" si="0"/>
        <v>0.97330973276878141</v>
      </c>
      <c r="AF41"/>
    </row>
    <row r="42" spans="1:32" ht="24.95" customHeight="1" x14ac:dyDescent="0.25">
      <c r="A42" s="12" t="s">
        <v>0</v>
      </c>
      <c r="B42" s="19" t="s">
        <v>87</v>
      </c>
      <c r="C42" s="19"/>
      <c r="D42" s="19"/>
      <c r="E42" s="19"/>
      <c r="F42" s="19"/>
      <c r="G42" s="19"/>
      <c r="H42" s="13" t="s">
        <v>7</v>
      </c>
      <c r="I42" s="14">
        <v>3669540.96</v>
      </c>
      <c r="J42" s="14">
        <v>3668151.94</v>
      </c>
      <c r="K42" s="16">
        <f t="shared" si="0"/>
        <v>0.99962147309019278</v>
      </c>
      <c r="AF42"/>
    </row>
    <row r="43" spans="1:32" ht="33.75" customHeight="1" x14ac:dyDescent="0.25">
      <c r="A43" s="12" t="s">
        <v>22</v>
      </c>
      <c r="B43" s="19" t="s">
        <v>88</v>
      </c>
      <c r="C43" s="19"/>
      <c r="D43" s="19"/>
      <c r="E43" s="19"/>
      <c r="F43" s="19"/>
      <c r="G43" s="19"/>
      <c r="H43" s="13" t="s">
        <v>7</v>
      </c>
      <c r="I43" s="14">
        <v>799088</v>
      </c>
      <c r="J43" s="14">
        <v>798916.5</v>
      </c>
      <c r="K43" s="16">
        <f t="shared" si="0"/>
        <v>0.99978538033358033</v>
      </c>
      <c r="AF43"/>
    </row>
    <row r="44" spans="1:32" ht="36" customHeight="1" x14ac:dyDescent="0.25">
      <c r="A44" s="12" t="s">
        <v>23</v>
      </c>
      <c r="B44" s="19" t="s">
        <v>89</v>
      </c>
      <c r="C44" s="19"/>
      <c r="D44" s="19"/>
      <c r="E44" s="19"/>
      <c r="F44" s="19"/>
      <c r="G44" s="19"/>
      <c r="H44" s="13" t="s">
        <v>7</v>
      </c>
      <c r="I44" s="14">
        <v>2870452.96</v>
      </c>
      <c r="J44" s="14">
        <v>2869235.44</v>
      </c>
      <c r="K44" s="16">
        <f t="shared" si="0"/>
        <v>0.99957584394624599</v>
      </c>
      <c r="AF44"/>
    </row>
    <row r="45" spans="1:32" ht="24.95" customHeight="1" x14ac:dyDescent="0.25">
      <c r="A45" s="12" t="s">
        <v>0</v>
      </c>
      <c r="B45" s="19" t="s">
        <v>90</v>
      </c>
      <c r="C45" s="19"/>
      <c r="D45" s="19"/>
      <c r="E45" s="19"/>
      <c r="F45" s="19"/>
      <c r="G45" s="19"/>
      <c r="H45" s="13" t="s">
        <v>7</v>
      </c>
      <c r="I45" s="14">
        <v>20925977.77</v>
      </c>
      <c r="J45" s="14">
        <v>20886938.920000002</v>
      </c>
      <c r="K45" s="16">
        <f t="shared" si="0"/>
        <v>0.99813443125912304</v>
      </c>
      <c r="AF45"/>
    </row>
    <row r="46" spans="1:32" ht="24.95" customHeight="1" x14ac:dyDescent="0.25">
      <c r="A46" s="12" t="s">
        <v>0</v>
      </c>
      <c r="B46" s="19" t="s">
        <v>91</v>
      </c>
      <c r="C46" s="19"/>
      <c r="D46" s="19"/>
      <c r="E46" s="19"/>
      <c r="F46" s="19"/>
      <c r="G46" s="19"/>
      <c r="H46" s="13" t="s">
        <v>7</v>
      </c>
      <c r="I46" s="14">
        <v>40526</v>
      </c>
      <c r="J46" s="14">
        <v>40526</v>
      </c>
      <c r="K46" s="16">
        <f t="shared" si="0"/>
        <v>1</v>
      </c>
      <c r="AF46"/>
    </row>
    <row r="47" spans="1:32" ht="30.75" customHeight="1" x14ac:dyDescent="0.25">
      <c r="A47" s="12" t="s">
        <v>24</v>
      </c>
      <c r="B47" s="19" t="s">
        <v>92</v>
      </c>
      <c r="C47" s="19"/>
      <c r="D47" s="19"/>
      <c r="E47" s="19"/>
      <c r="F47" s="19"/>
      <c r="G47" s="19"/>
      <c r="H47" s="13" t="s">
        <v>7</v>
      </c>
      <c r="I47" s="14">
        <v>40526</v>
      </c>
      <c r="J47" s="14">
        <v>40526</v>
      </c>
      <c r="K47" s="16">
        <f t="shared" si="0"/>
        <v>1</v>
      </c>
      <c r="AF47"/>
    </row>
    <row r="48" spans="1:32" ht="30.75" customHeight="1" x14ac:dyDescent="0.25">
      <c r="A48" s="12" t="s">
        <v>0</v>
      </c>
      <c r="B48" s="19" t="s">
        <v>93</v>
      </c>
      <c r="C48" s="19"/>
      <c r="D48" s="19"/>
      <c r="E48" s="19"/>
      <c r="F48" s="19"/>
      <c r="G48" s="19"/>
      <c r="H48" s="13" t="s">
        <v>7</v>
      </c>
      <c r="I48" s="14">
        <v>16257071.52</v>
      </c>
      <c r="J48" s="14">
        <v>16220416.24</v>
      </c>
      <c r="K48" s="16">
        <f t="shared" si="0"/>
        <v>0.99774527165271398</v>
      </c>
      <c r="AF48"/>
    </row>
    <row r="49" spans="1:32" ht="24.95" customHeight="1" x14ac:dyDescent="0.25">
      <c r="A49" s="12" t="s">
        <v>25</v>
      </c>
      <c r="B49" s="19" t="s">
        <v>94</v>
      </c>
      <c r="C49" s="19"/>
      <c r="D49" s="19"/>
      <c r="E49" s="19"/>
      <c r="F49" s="19"/>
      <c r="G49" s="19"/>
      <c r="H49" s="13" t="s">
        <v>7</v>
      </c>
      <c r="I49" s="14">
        <v>430507.9</v>
      </c>
      <c r="J49" s="14">
        <v>423495.4</v>
      </c>
      <c r="K49" s="16">
        <f t="shared" si="0"/>
        <v>0.98371110030733466</v>
      </c>
      <c r="AF49"/>
    </row>
    <row r="50" spans="1:32" ht="24.95" customHeight="1" x14ac:dyDescent="0.25">
      <c r="A50" s="12" t="s">
        <v>26</v>
      </c>
      <c r="B50" s="19" t="s">
        <v>95</v>
      </c>
      <c r="C50" s="19"/>
      <c r="D50" s="19"/>
      <c r="E50" s="19"/>
      <c r="F50" s="19"/>
      <c r="G50" s="19"/>
      <c r="H50" s="13" t="s">
        <v>7</v>
      </c>
      <c r="I50" s="14">
        <v>2000000</v>
      </c>
      <c r="J50" s="14">
        <v>2000000</v>
      </c>
      <c r="K50" s="16">
        <f t="shared" si="0"/>
        <v>1</v>
      </c>
      <c r="AF50"/>
    </row>
    <row r="51" spans="1:32" ht="39.75" customHeight="1" x14ac:dyDescent="0.25">
      <c r="A51" s="12" t="s">
        <v>27</v>
      </c>
      <c r="B51" s="19" t="s">
        <v>96</v>
      </c>
      <c r="C51" s="19"/>
      <c r="D51" s="19"/>
      <c r="E51" s="19"/>
      <c r="F51" s="19"/>
      <c r="G51" s="19"/>
      <c r="H51" s="13" t="s">
        <v>7</v>
      </c>
      <c r="I51" s="14">
        <v>3918641.76</v>
      </c>
      <c r="J51" s="14">
        <v>3891758.84</v>
      </c>
      <c r="K51" s="16">
        <f t="shared" si="0"/>
        <v>0.99313973523315902</v>
      </c>
      <c r="AF51"/>
    </row>
    <row r="52" spans="1:32" ht="37.5" customHeight="1" x14ac:dyDescent="0.25">
      <c r="A52" s="12" t="s">
        <v>28</v>
      </c>
      <c r="B52" s="19" t="s">
        <v>97</v>
      </c>
      <c r="C52" s="19"/>
      <c r="D52" s="19"/>
      <c r="E52" s="19"/>
      <c r="F52" s="19"/>
      <c r="G52" s="19"/>
      <c r="H52" s="13" t="s">
        <v>7</v>
      </c>
      <c r="I52" s="14">
        <v>966646.6</v>
      </c>
      <c r="J52" s="14">
        <v>966646.58</v>
      </c>
      <c r="K52" s="16">
        <f t="shared" si="0"/>
        <v>0.99999997930991535</v>
      </c>
      <c r="AF52"/>
    </row>
    <row r="53" spans="1:32" ht="24.95" customHeight="1" x14ac:dyDescent="0.25">
      <c r="A53" s="12" t="s">
        <v>29</v>
      </c>
      <c r="B53" s="19" t="s">
        <v>98</v>
      </c>
      <c r="C53" s="19"/>
      <c r="D53" s="19"/>
      <c r="E53" s="19"/>
      <c r="F53" s="19"/>
      <c r="G53" s="19"/>
      <c r="H53" s="13" t="s">
        <v>7</v>
      </c>
      <c r="I53" s="14">
        <v>8941275.2599999998</v>
      </c>
      <c r="J53" s="14">
        <v>8938515.4199999999</v>
      </c>
      <c r="K53" s="16">
        <f t="shared" si="0"/>
        <v>0.99969133709457014</v>
      </c>
      <c r="AF53"/>
    </row>
    <row r="54" spans="1:32" ht="33" customHeight="1" x14ac:dyDescent="0.25">
      <c r="A54" s="12" t="s">
        <v>0</v>
      </c>
      <c r="B54" s="19" t="s">
        <v>99</v>
      </c>
      <c r="C54" s="19"/>
      <c r="D54" s="19"/>
      <c r="E54" s="19"/>
      <c r="F54" s="19"/>
      <c r="G54" s="19"/>
      <c r="H54" s="13" t="s">
        <v>7</v>
      </c>
      <c r="I54" s="14">
        <v>4628380.25</v>
      </c>
      <c r="J54" s="14">
        <v>4625996.68</v>
      </c>
      <c r="K54" s="16">
        <f t="shared" si="0"/>
        <v>0.9994850099016821</v>
      </c>
      <c r="AF54"/>
    </row>
    <row r="55" spans="1:32" ht="30" customHeight="1" x14ac:dyDescent="0.25">
      <c r="A55" s="12" t="s">
        <v>30</v>
      </c>
      <c r="B55" s="19" t="s">
        <v>100</v>
      </c>
      <c r="C55" s="19"/>
      <c r="D55" s="19"/>
      <c r="E55" s="19"/>
      <c r="F55" s="19"/>
      <c r="G55" s="19"/>
      <c r="H55" s="13" t="s">
        <v>7</v>
      </c>
      <c r="I55" s="14">
        <v>232049.3</v>
      </c>
      <c r="J55" s="14">
        <v>231612.26</v>
      </c>
      <c r="K55" s="16">
        <f t="shared" si="0"/>
        <v>0.99811660711753936</v>
      </c>
      <c r="AF55"/>
    </row>
    <row r="56" spans="1:32" ht="38.25" customHeight="1" x14ac:dyDescent="0.25">
      <c r="A56" s="12" t="s">
        <v>31</v>
      </c>
      <c r="B56" s="19" t="s">
        <v>101</v>
      </c>
      <c r="C56" s="19"/>
      <c r="D56" s="19"/>
      <c r="E56" s="19"/>
      <c r="F56" s="19"/>
      <c r="G56" s="19"/>
      <c r="H56" s="13" t="s">
        <v>7</v>
      </c>
      <c r="I56" s="14">
        <v>44887.4</v>
      </c>
      <c r="J56" s="14">
        <v>42940.89</v>
      </c>
      <c r="K56" s="16">
        <f t="shared" si="0"/>
        <v>0.95663571514500723</v>
      </c>
      <c r="AF56"/>
    </row>
    <row r="57" spans="1:32" ht="36" customHeight="1" x14ac:dyDescent="0.25">
      <c r="A57" s="12" t="s">
        <v>32</v>
      </c>
      <c r="B57" s="19" t="s">
        <v>102</v>
      </c>
      <c r="C57" s="19"/>
      <c r="D57" s="19"/>
      <c r="E57" s="19"/>
      <c r="F57" s="19"/>
      <c r="G57" s="19"/>
      <c r="H57" s="13" t="s">
        <v>7</v>
      </c>
      <c r="I57" s="14">
        <v>50000</v>
      </c>
      <c r="J57" s="14">
        <v>50000</v>
      </c>
      <c r="K57" s="16">
        <f t="shared" si="0"/>
        <v>1</v>
      </c>
      <c r="AF57"/>
    </row>
    <row r="58" spans="1:32" ht="24.95" customHeight="1" x14ac:dyDescent="0.25">
      <c r="A58" s="12" t="s">
        <v>33</v>
      </c>
      <c r="B58" s="19" t="s">
        <v>103</v>
      </c>
      <c r="C58" s="19"/>
      <c r="D58" s="19"/>
      <c r="E58" s="19"/>
      <c r="F58" s="19"/>
      <c r="G58" s="19"/>
      <c r="H58" s="13" t="s">
        <v>7</v>
      </c>
      <c r="I58" s="14">
        <v>4301443.55</v>
      </c>
      <c r="J58" s="14">
        <v>4301443.53</v>
      </c>
      <c r="K58" s="16">
        <f t="shared" si="0"/>
        <v>0.99999999535039819</v>
      </c>
      <c r="AF58"/>
    </row>
    <row r="59" spans="1:32" ht="24.95" customHeight="1" x14ac:dyDescent="0.25">
      <c r="A59" s="12" t="s">
        <v>0</v>
      </c>
      <c r="B59" s="19" t="s">
        <v>104</v>
      </c>
      <c r="C59" s="19"/>
      <c r="D59" s="19"/>
      <c r="E59" s="19"/>
      <c r="F59" s="19"/>
      <c r="G59" s="19"/>
      <c r="H59" s="13" t="s">
        <v>7</v>
      </c>
      <c r="I59" s="14">
        <v>363792.64000000001</v>
      </c>
      <c r="J59" s="14">
        <v>347550.94</v>
      </c>
      <c r="K59" s="16">
        <f t="shared" si="0"/>
        <v>0.95535451184498943</v>
      </c>
      <c r="AF59"/>
    </row>
    <row r="60" spans="1:32" ht="24.95" customHeight="1" x14ac:dyDescent="0.25">
      <c r="A60" s="12" t="s">
        <v>0</v>
      </c>
      <c r="B60" s="19" t="s">
        <v>105</v>
      </c>
      <c r="C60" s="19"/>
      <c r="D60" s="19"/>
      <c r="E60" s="19"/>
      <c r="F60" s="19"/>
      <c r="G60" s="19"/>
      <c r="H60" s="13" t="s">
        <v>7</v>
      </c>
      <c r="I60" s="14">
        <v>14960</v>
      </c>
      <c r="J60" s="14">
        <v>14960</v>
      </c>
      <c r="K60" s="16">
        <f t="shared" si="0"/>
        <v>1</v>
      </c>
      <c r="AF60"/>
    </row>
    <row r="61" spans="1:32" ht="32.25" customHeight="1" x14ac:dyDescent="0.25">
      <c r="A61" s="12" t="s">
        <v>34</v>
      </c>
      <c r="B61" s="19" t="s">
        <v>106</v>
      </c>
      <c r="C61" s="19"/>
      <c r="D61" s="19"/>
      <c r="E61" s="19"/>
      <c r="F61" s="19"/>
      <c r="G61" s="19"/>
      <c r="H61" s="13" t="s">
        <v>7</v>
      </c>
      <c r="I61" s="14">
        <v>14960</v>
      </c>
      <c r="J61" s="14">
        <v>14960</v>
      </c>
      <c r="K61" s="16">
        <f t="shared" si="0"/>
        <v>1</v>
      </c>
      <c r="AF61"/>
    </row>
    <row r="62" spans="1:32" ht="33" customHeight="1" x14ac:dyDescent="0.25">
      <c r="A62" s="12" t="s">
        <v>0</v>
      </c>
      <c r="B62" s="19" t="s">
        <v>107</v>
      </c>
      <c r="C62" s="19"/>
      <c r="D62" s="19"/>
      <c r="E62" s="19"/>
      <c r="F62" s="19"/>
      <c r="G62" s="19"/>
      <c r="H62" s="13" t="s">
        <v>7</v>
      </c>
      <c r="I62" s="14">
        <v>348832.64</v>
      </c>
      <c r="J62" s="14">
        <v>332590.94</v>
      </c>
      <c r="K62" s="16">
        <f t="shared" si="0"/>
        <v>0.95343985012411681</v>
      </c>
      <c r="AF62"/>
    </row>
    <row r="63" spans="1:32" ht="24.95" customHeight="1" x14ac:dyDescent="0.25">
      <c r="A63" s="12" t="s">
        <v>35</v>
      </c>
      <c r="B63" s="19" t="s">
        <v>108</v>
      </c>
      <c r="C63" s="19"/>
      <c r="D63" s="19"/>
      <c r="E63" s="19"/>
      <c r="F63" s="19"/>
      <c r="G63" s="19"/>
      <c r="H63" s="13" t="s">
        <v>7</v>
      </c>
      <c r="I63" s="14">
        <v>43767.199999999997</v>
      </c>
      <c r="J63" s="14">
        <v>43767.199999999997</v>
      </c>
      <c r="K63" s="16">
        <f t="shared" si="0"/>
        <v>1</v>
      </c>
      <c r="AF63"/>
    </row>
    <row r="64" spans="1:32" ht="24.95" customHeight="1" x14ac:dyDescent="0.25">
      <c r="A64" s="12" t="s">
        <v>36</v>
      </c>
      <c r="B64" s="19" t="s">
        <v>109</v>
      </c>
      <c r="C64" s="19"/>
      <c r="D64" s="19"/>
      <c r="E64" s="19"/>
      <c r="F64" s="19"/>
      <c r="G64" s="19"/>
      <c r="H64" s="13" t="s">
        <v>7</v>
      </c>
      <c r="I64" s="14">
        <v>90384</v>
      </c>
      <c r="J64" s="14">
        <v>90384</v>
      </c>
      <c r="K64" s="16">
        <f t="shared" si="0"/>
        <v>1</v>
      </c>
      <c r="AF64"/>
    </row>
    <row r="65" spans="1:32" ht="24.95" customHeight="1" x14ac:dyDescent="0.25">
      <c r="A65" s="12" t="s">
        <v>37</v>
      </c>
      <c r="B65" s="19" t="s">
        <v>110</v>
      </c>
      <c r="C65" s="19"/>
      <c r="D65" s="19"/>
      <c r="E65" s="19"/>
      <c r="F65" s="19"/>
      <c r="G65" s="19"/>
      <c r="H65" s="13" t="s">
        <v>7</v>
      </c>
      <c r="I65" s="14">
        <v>214681.44</v>
      </c>
      <c r="J65" s="14">
        <v>198439.74</v>
      </c>
      <c r="K65" s="16">
        <f t="shared" si="0"/>
        <v>0.92434511339219627</v>
      </c>
      <c r="AF65"/>
    </row>
    <row r="66" spans="1:32" ht="24.95" customHeight="1" x14ac:dyDescent="0.25">
      <c r="A66" s="12" t="s">
        <v>0</v>
      </c>
      <c r="B66" s="19" t="s">
        <v>111</v>
      </c>
      <c r="C66" s="19"/>
      <c r="D66" s="19"/>
      <c r="E66" s="19"/>
      <c r="F66" s="19"/>
      <c r="G66" s="19"/>
      <c r="H66" s="14">
        <v>20166921.100000001</v>
      </c>
      <c r="I66" s="14">
        <v>5218284.0599999996</v>
      </c>
      <c r="J66" s="14">
        <v>4871188.79</v>
      </c>
      <c r="K66" s="16">
        <f t="shared" si="0"/>
        <v>0.93348478810101432</v>
      </c>
      <c r="AF66"/>
    </row>
    <row r="67" spans="1:32" ht="35.25" customHeight="1" x14ac:dyDescent="0.25">
      <c r="A67" s="12" t="s">
        <v>0</v>
      </c>
      <c r="B67" s="19" t="s">
        <v>112</v>
      </c>
      <c r="C67" s="19"/>
      <c r="D67" s="19"/>
      <c r="E67" s="19"/>
      <c r="F67" s="19"/>
      <c r="G67" s="19"/>
      <c r="H67" s="13" t="s">
        <v>7</v>
      </c>
      <c r="I67" s="14">
        <v>3734954.7</v>
      </c>
      <c r="J67" s="14">
        <v>3733117.93</v>
      </c>
      <c r="K67" s="16">
        <f t="shared" si="0"/>
        <v>0.99950822161243347</v>
      </c>
      <c r="AF67"/>
    </row>
    <row r="68" spans="1:32" ht="35.25" customHeight="1" x14ac:dyDescent="0.25">
      <c r="A68" s="12" t="s">
        <v>38</v>
      </c>
      <c r="B68" s="19" t="s">
        <v>113</v>
      </c>
      <c r="C68" s="19"/>
      <c r="D68" s="19"/>
      <c r="E68" s="19"/>
      <c r="F68" s="19"/>
      <c r="G68" s="19"/>
      <c r="H68" s="13" t="s">
        <v>7</v>
      </c>
      <c r="I68" s="14">
        <v>3734954.7</v>
      </c>
      <c r="J68" s="14">
        <v>3733117.93</v>
      </c>
      <c r="K68" s="16">
        <f t="shared" si="0"/>
        <v>0.99950822161243347</v>
      </c>
      <c r="AF68"/>
    </row>
    <row r="69" spans="1:32" ht="49.5" customHeight="1" x14ac:dyDescent="0.25">
      <c r="A69" s="12" t="s">
        <v>0</v>
      </c>
      <c r="B69" s="19" t="s">
        <v>114</v>
      </c>
      <c r="C69" s="19"/>
      <c r="D69" s="19"/>
      <c r="E69" s="19"/>
      <c r="F69" s="19"/>
      <c r="G69" s="19"/>
      <c r="H69" s="13" t="s">
        <v>7</v>
      </c>
      <c r="I69" s="14">
        <v>526031.19999999995</v>
      </c>
      <c r="J69" s="14">
        <v>523732.6</v>
      </c>
      <c r="K69" s="16">
        <f t="shared" si="0"/>
        <v>0.99563029721430973</v>
      </c>
      <c r="AF69"/>
    </row>
    <row r="70" spans="1:32" ht="24.95" customHeight="1" x14ac:dyDescent="0.25">
      <c r="A70" s="12" t="s">
        <v>39</v>
      </c>
      <c r="B70" s="19" t="s">
        <v>115</v>
      </c>
      <c r="C70" s="19"/>
      <c r="D70" s="19"/>
      <c r="E70" s="19"/>
      <c r="F70" s="19"/>
      <c r="G70" s="19"/>
      <c r="H70" s="13" t="s">
        <v>7</v>
      </c>
      <c r="I70" s="13" t="s">
        <v>7</v>
      </c>
      <c r="J70" s="14">
        <v>422523.1</v>
      </c>
      <c r="K70" s="16"/>
      <c r="AF70"/>
    </row>
    <row r="71" spans="1:32" ht="24.95" customHeight="1" x14ac:dyDescent="0.25">
      <c r="A71" s="12" t="s">
        <v>40</v>
      </c>
      <c r="B71" s="19" t="s">
        <v>116</v>
      </c>
      <c r="C71" s="19"/>
      <c r="D71" s="19"/>
      <c r="E71" s="19"/>
      <c r="F71" s="19"/>
      <c r="G71" s="19"/>
      <c r="H71" s="13" t="s">
        <v>7</v>
      </c>
      <c r="I71" s="13" t="s">
        <v>7</v>
      </c>
      <c r="J71" s="14">
        <v>101209.5</v>
      </c>
      <c r="K71" s="16"/>
      <c r="AF71"/>
    </row>
    <row r="72" spans="1:32" ht="33.75" customHeight="1" x14ac:dyDescent="0.25">
      <c r="A72" s="12" t="s">
        <v>0</v>
      </c>
      <c r="B72" s="19" t="s">
        <v>117</v>
      </c>
      <c r="C72" s="19"/>
      <c r="D72" s="19"/>
      <c r="E72" s="19"/>
      <c r="F72" s="19"/>
      <c r="G72" s="19"/>
      <c r="H72" s="13" t="s">
        <v>7</v>
      </c>
      <c r="I72" s="14">
        <v>3224.24</v>
      </c>
      <c r="J72" s="14">
        <v>3219.42</v>
      </c>
      <c r="K72" s="16">
        <f t="shared" si="0"/>
        <v>0.9985050740639656</v>
      </c>
      <c r="AF72"/>
    </row>
    <row r="73" spans="1:32" ht="33.75" customHeight="1" x14ac:dyDescent="0.25">
      <c r="A73" s="12" t="s">
        <v>41</v>
      </c>
      <c r="B73" s="19" t="s">
        <v>118</v>
      </c>
      <c r="C73" s="19"/>
      <c r="D73" s="19"/>
      <c r="E73" s="19"/>
      <c r="F73" s="19"/>
      <c r="G73" s="19"/>
      <c r="H73" s="13" t="s">
        <v>7</v>
      </c>
      <c r="I73" s="14">
        <v>3224.24</v>
      </c>
      <c r="J73" s="14">
        <v>3219.42</v>
      </c>
      <c r="K73" s="16">
        <f t="shared" si="0"/>
        <v>0.9985050740639656</v>
      </c>
      <c r="AF73"/>
    </row>
    <row r="74" spans="1:32" ht="24.95" customHeight="1" x14ac:dyDescent="0.25">
      <c r="A74" s="12" t="s">
        <v>0</v>
      </c>
      <c r="B74" s="19" t="s">
        <v>119</v>
      </c>
      <c r="C74" s="19"/>
      <c r="D74" s="19"/>
      <c r="E74" s="19"/>
      <c r="F74" s="19"/>
      <c r="G74" s="19"/>
      <c r="H74" s="13" t="s">
        <v>7</v>
      </c>
      <c r="I74" s="14">
        <v>616606.68999999994</v>
      </c>
      <c r="J74" s="14">
        <v>611118.84</v>
      </c>
      <c r="K74" s="16">
        <f t="shared" si="0"/>
        <v>0.99109991816663556</v>
      </c>
      <c r="AF74"/>
    </row>
    <row r="75" spans="1:32" ht="24.95" customHeight="1" x14ac:dyDescent="0.25">
      <c r="A75" s="12" t="s">
        <v>42</v>
      </c>
      <c r="B75" s="19" t="s">
        <v>120</v>
      </c>
      <c r="C75" s="19"/>
      <c r="D75" s="19"/>
      <c r="E75" s="19"/>
      <c r="F75" s="19"/>
      <c r="G75" s="19"/>
      <c r="H75" s="13" t="s">
        <v>7</v>
      </c>
      <c r="I75" s="14">
        <v>616606.68999999994</v>
      </c>
      <c r="J75" s="14">
        <v>611118.84</v>
      </c>
      <c r="K75" s="16">
        <f t="shared" si="0"/>
        <v>0.99109991816663556</v>
      </c>
      <c r="AF75"/>
    </row>
    <row r="76" spans="1:32" ht="24.95" customHeight="1" x14ac:dyDescent="0.25">
      <c r="A76" s="12" t="s">
        <v>0</v>
      </c>
      <c r="B76" s="19" t="s">
        <v>121</v>
      </c>
      <c r="C76" s="19"/>
      <c r="D76" s="19"/>
      <c r="E76" s="19"/>
      <c r="F76" s="19"/>
      <c r="G76" s="19"/>
      <c r="H76" s="14">
        <v>20166921.100000001</v>
      </c>
      <c r="I76" s="14">
        <v>337467.23</v>
      </c>
      <c r="J76" s="13" t="s">
        <v>7</v>
      </c>
      <c r="K76" s="16"/>
      <c r="AF76"/>
    </row>
    <row r="77" spans="1:32" ht="24.95" customHeight="1" x14ac:dyDescent="0.25">
      <c r="A77" s="12" t="s">
        <v>43</v>
      </c>
      <c r="B77" s="19" t="s">
        <v>122</v>
      </c>
      <c r="C77" s="19"/>
      <c r="D77" s="19"/>
      <c r="E77" s="19"/>
      <c r="F77" s="19"/>
      <c r="G77" s="19"/>
      <c r="H77" s="14">
        <v>20166921.100000001</v>
      </c>
      <c r="I77" s="14">
        <v>337467.23</v>
      </c>
      <c r="J77" s="13" t="s">
        <v>7</v>
      </c>
      <c r="K77" s="16"/>
      <c r="AF77"/>
    </row>
    <row r="78" spans="1:32" ht="30" customHeight="1" x14ac:dyDescent="0.25">
      <c r="A78" s="12" t="s">
        <v>0</v>
      </c>
      <c r="B78" s="19" t="s">
        <v>123</v>
      </c>
      <c r="C78" s="19"/>
      <c r="D78" s="19"/>
      <c r="E78" s="19"/>
      <c r="F78" s="19"/>
      <c r="G78" s="19"/>
      <c r="H78" s="13" t="s">
        <v>7</v>
      </c>
      <c r="I78" s="14">
        <v>14246481.24</v>
      </c>
      <c r="J78" s="14">
        <v>14184410.43</v>
      </c>
      <c r="K78" s="16">
        <f t="shared" ref="K78:K88" si="1">J78/I78</f>
        <v>0.99564307782712524</v>
      </c>
      <c r="AF78"/>
    </row>
    <row r="79" spans="1:32" ht="21.75" customHeight="1" x14ac:dyDescent="0.25">
      <c r="A79" s="12" t="s">
        <v>0</v>
      </c>
      <c r="B79" s="19" t="s">
        <v>124</v>
      </c>
      <c r="C79" s="19"/>
      <c r="D79" s="19"/>
      <c r="E79" s="19"/>
      <c r="F79" s="19"/>
      <c r="G79" s="19"/>
      <c r="H79" s="13" t="s">
        <v>7</v>
      </c>
      <c r="I79" s="14">
        <v>14246481.24</v>
      </c>
      <c r="J79" s="14">
        <v>14184410.43</v>
      </c>
      <c r="K79" s="16">
        <f t="shared" si="1"/>
        <v>0.99564307782712524</v>
      </c>
      <c r="AF79"/>
    </row>
    <row r="80" spans="1:32" ht="24.95" customHeight="1" x14ac:dyDescent="0.25">
      <c r="A80" s="12" t="s">
        <v>0</v>
      </c>
      <c r="B80" s="19" t="s">
        <v>125</v>
      </c>
      <c r="C80" s="19"/>
      <c r="D80" s="19"/>
      <c r="E80" s="19"/>
      <c r="F80" s="19"/>
      <c r="G80" s="19"/>
      <c r="H80" s="13" t="s">
        <v>7</v>
      </c>
      <c r="I80" s="14">
        <v>14246481.24</v>
      </c>
      <c r="J80" s="14">
        <v>14184410.43</v>
      </c>
      <c r="K80" s="16">
        <f t="shared" si="1"/>
        <v>0.99564307782712524</v>
      </c>
      <c r="AF80"/>
    </row>
    <row r="81" spans="1:32" ht="24.95" customHeight="1" x14ac:dyDescent="0.25">
      <c r="A81" s="12" t="s">
        <v>44</v>
      </c>
      <c r="B81" s="19" t="s">
        <v>126</v>
      </c>
      <c r="C81" s="19"/>
      <c r="D81" s="19"/>
      <c r="E81" s="19"/>
      <c r="F81" s="19"/>
      <c r="G81" s="19"/>
      <c r="H81" s="13" t="s">
        <v>7</v>
      </c>
      <c r="I81" s="14">
        <v>10162755.039999999</v>
      </c>
      <c r="J81" s="14">
        <v>10162754.91</v>
      </c>
      <c r="K81" s="16">
        <f t="shared" si="1"/>
        <v>0.99999998720819316</v>
      </c>
      <c r="AF81"/>
    </row>
    <row r="82" spans="1:32" ht="24.95" customHeight="1" x14ac:dyDescent="0.25">
      <c r="A82" s="12" t="s">
        <v>45</v>
      </c>
      <c r="B82" s="19" t="s">
        <v>127</v>
      </c>
      <c r="C82" s="19"/>
      <c r="D82" s="19"/>
      <c r="E82" s="19"/>
      <c r="F82" s="19"/>
      <c r="G82" s="19"/>
      <c r="H82" s="13" t="s">
        <v>7</v>
      </c>
      <c r="I82" s="14">
        <v>1241480</v>
      </c>
      <c r="J82" s="14">
        <v>1240572.8799999999</v>
      </c>
      <c r="K82" s="16">
        <f t="shared" si="1"/>
        <v>0.99926932371041011</v>
      </c>
      <c r="AF82"/>
    </row>
    <row r="83" spans="1:32" ht="24.95" customHeight="1" x14ac:dyDescent="0.25">
      <c r="A83" s="12" t="s">
        <v>46</v>
      </c>
      <c r="B83" s="19" t="s">
        <v>128</v>
      </c>
      <c r="C83" s="19"/>
      <c r="D83" s="19"/>
      <c r="E83" s="19"/>
      <c r="F83" s="19"/>
      <c r="G83" s="19"/>
      <c r="H83" s="13" t="s">
        <v>7</v>
      </c>
      <c r="I83" s="14">
        <v>1055579.8</v>
      </c>
      <c r="J83" s="14">
        <v>1046859.41</v>
      </c>
      <c r="K83" s="16">
        <f t="shared" si="1"/>
        <v>0.99173876764220004</v>
      </c>
      <c r="AF83"/>
    </row>
    <row r="84" spans="1:32" ht="24.95" customHeight="1" x14ac:dyDescent="0.25">
      <c r="A84" s="12" t="s">
        <v>47</v>
      </c>
      <c r="B84" s="19" t="s">
        <v>129</v>
      </c>
      <c r="C84" s="19"/>
      <c r="D84" s="19"/>
      <c r="E84" s="19"/>
      <c r="F84" s="19"/>
      <c r="G84" s="19"/>
      <c r="H84" s="13" t="s">
        <v>7</v>
      </c>
      <c r="I84" s="14">
        <v>154030</v>
      </c>
      <c r="J84" s="14">
        <v>154029.95000000001</v>
      </c>
      <c r="K84" s="16">
        <f t="shared" si="1"/>
        <v>0.99999967538791157</v>
      </c>
      <c r="AF84"/>
    </row>
    <row r="85" spans="1:32" ht="24.95" customHeight="1" x14ac:dyDescent="0.25">
      <c r="A85" s="12" t="s">
        <v>48</v>
      </c>
      <c r="B85" s="19" t="s">
        <v>130</v>
      </c>
      <c r="C85" s="19"/>
      <c r="D85" s="19"/>
      <c r="E85" s="19"/>
      <c r="F85" s="19"/>
      <c r="G85" s="19"/>
      <c r="H85" s="13" t="s">
        <v>7</v>
      </c>
      <c r="I85" s="14">
        <v>327804.40000000002</v>
      </c>
      <c r="J85" s="14">
        <v>276083.12</v>
      </c>
      <c r="K85" s="16">
        <f t="shared" si="1"/>
        <v>0.84221907942663365</v>
      </c>
      <c r="AF85"/>
    </row>
    <row r="86" spans="1:32" ht="24.95" customHeight="1" x14ac:dyDescent="0.25">
      <c r="A86" s="12" t="s">
        <v>49</v>
      </c>
      <c r="B86" s="19" t="s">
        <v>131</v>
      </c>
      <c r="C86" s="19"/>
      <c r="D86" s="19"/>
      <c r="E86" s="19"/>
      <c r="F86" s="19"/>
      <c r="G86" s="19"/>
      <c r="H86" s="13" t="s">
        <v>7</v>
      </c>
      <c r="I86" s="14">
        <v>1000000</v>
      </c>
      <c r="J86" s="14">
        <v>1000000</v>
      </c>
      <c r="K86" s="16">
        <f t="shared" si="1"/>
        <v>1</v>
      </c>
      <c r="AF86"/>
    </row>
    <row r="87" spans="1:32" ht="24.95" customHeight="1" x14ac:dyDescent="0.25">
      <c r="A87" s="12" t="s">
        <v>50</v>
      </c>
      <c r="B87" s="19" t="s">
        <v>132</v>
      </c>
      <c r="C87" s="19"/>
      <c r="D87" s="19"/>
      <c r="E87" s="19"/>
      <c r="F87" s="19"/>
      <c r="G87" s="19"/>
      <c r="H87" s="13" t="s">
        <v>7</v>
      </c>
      <c r="I87" s="14">
        <v>3400</v>
      </c>
      <c r="J87" s="14">
        <v>3400</v>
      </c>
      <c r="K87" s="16">
        <f t="shared" si="1"/>
        <v>1</v>
      </c>
      <c r="AF87"/>
    </row>
    <row r="88" spans="1:32" ht="24.95" customHeight="1" x14ac:dyDescent="0.25">
      <c r="A88" s="12" t="s">
        <v>51</v>
      </c>
      <c r="B88" s="19" t="s">
        <v>133</v>
      </c>
      <c r="C88" s="19"/>
      <c r="D88" s="19"/>
      <c r="E88" s="19"/>
      <c r="F88" s="19"/>
      <c r="G88" s="19"/>
      <c r="H88" s="13" t="s">
        <v>7</v>
      </c>
      <c r="I88" s="14">
        <v>301432</v>
      </c>
      <c r="J88" s="14">
        <v>300710.15999999997</v>
      </c>
      <c r="K88" s="16">
        <f t="shared" si="1"/>
        <v>0.99760529738050363</v>
      </c>
      <c r="AF88"/>
    </row>
    <row r="89" spans="1:32" ht="12.75" customHeight="1" x14ac:dyDescent="0.25">
      <c r="A89" s="21"/>
      <c r="B89" s="21"/>
      <c r="C89" s="21"/>
      <c r="D89" s="21"/>
      <c r="E89" s="21"/>
      <c r="F89" s="21"/>
      <c r="G89" s="21"/>
      <c r="H89" s="15"/>
      <c r="I89" s="15"/>
      <c r="J89" s="15"/>
      <c r="K89" s="17"/>
      <c r="AF89"/>
    </row>
    <row r="90" spans="1:32" ht="12.75" customHeight="1" x14ac:dyDescent="0.25">
      <c r="A90" s="20"/>
      <c r="B90" s="20"/>
      <c r="C90" s="20"/>
      <c r="D90" s="20"/>
      <c r="E90" s="20"/>
      <c r="F90" s="20"/>
      <c r="G90" s="20"/>
      <c r="H90" s="15"/>
      <c r="I90" s="15"/>
      <c r="J90" s="15"/>
      <c r="K90" s="17"/>
    </row>
    <row r="91" spans="1:32" ht="12.75" customHeight="1" x14ac:dyDescent="0.25">
      <c r="A91" s="20"/>
      <c r="B91" s="20"/>
      <c r="C91" s="20"/>
      <c r="D91" s="20"/>
      <c r="E91" s="20"/>
      <c r="F91" s="20"/>
      <c r="G91" s="20"/>
      <c r="H91" s="15"/>
      <c r="I91" s="15"/>
      <c r="J91" s="15"/>
      <c r="K91" s="17"/>
    </row>
    <row r="92" spans="1:32" ht="24.95" customHeight="1" x14ac:dyDescent="0.25">
      <c r="A92" s="20"/>
      <c r="B92" s="20"/>
      <c r="C92" s="20"/>
      <c r="D92" s="20"/>
      <c r="E92" s="20"/>
      <c r="F92" s="20"/>
      <c r="G92" s="20"/>
      <c r="H92" s="15"/>
      <c r="I92" s="15"/>
      <c r="J92" s="15"/>
      <c r="K92" s="17"/>
    </row>
    <row r="93" spans="1:32" ht="12.75" customHeight="1" x14ac:dyDescent="0.25">
      <c r="H93" s="15"/>
      <c r="I93" s="15"/>
      <c r="J93" s="15"/>
      <c r="K93" s="17"/>
    </row>
    <row r="94" spans="1:32" ht="12.75" customHeight="1" x14ac:dyDescent="0.25">
      <c r="H94" s="15"/>
      <c r="I94" s="15"/>
      <c r="J94" s="15"/>
      <c r="K94" s="17"/>
    </row>
    <row r="95" spans="1:32" ht="12.75" customHeight="1" x14ac:dyDescent="0.25">
      <c r="H95" s="15"/>
      <c r="I95" s="15"/>
      <c r="J95" s="15"/>
      <c r="K95" s="17"/>
    </row>
    <row r="96" spans="1:32" ht="12.75" customHeight="1" x14ac:dyDescent="0.25">
      <c r="H96" s="15"/>
      <c r="I96" s="15"/>
      <c r="J96" s="15"/>
      <c r="K96" s="17"/>
    </row>
    <row r="97" spans="8:11" ht="12.75" customHeight="1" x14ac:dyDescent="0.25">
      <c r="H97" s="15"/>
      <c r="I97" s="15"/>
      <c r="J97" s="15"/>
      <c r="K97" s="17"/>
    </row>
    <row r="98" spans="8:11" ht="12.75" customHeight="1" x14ac:dyDescent="0.25">
      <c r="H98" s="15"/>
      <c r="I98" s="15"/>
      <c r="J98" s="15"/>
      <c r="K98" s="17"/>
    </row>
    <row r="99" spans="8:11" ht="12.75" customHeight="1" x14ac:dyDescent="0.25">
      <c r="H99" s="15"/>
      <c r="I99" s="15"/>
      <c r="J99" s="15"/>
      <c r="K99" s="17"/>
    </row>
    <row r="100" spans="8:11" ht="12.75" customHeight="1" x14ac:dyDescent="0.25">
      <c r="H100" s="15"/>
      <c r="I100" s="15"/>
      <c r="J100" s="15"/>
      <c r="K100" s="17"/>
    </row>
    <row r="101" spans="8:11" ht="12.75" customHeight="1" x14ac:dyDescent="0.25">
      <c r="H101" s="15"/>
      <c r="I101" s="15"/>
      <c r="J101" s="15"/>
      <c r="K101" s="17"/>
    </row>
    <row r="102" spans="8:11" ht="12.75" customHeight="1" x14ac:dyDescent="0.25">
      <c r="H102" s="15"/>
      <c r="I102" s="15"/>
      <c r="J102" s="15"/>
      <c r="K102" s="17"/>
    </row>
    <row r="103" spans="8:11" ht="12.75" customHeight="1" x14ac:dyDescent="0.25">
      <c r="H103" s="15"/>
      <c r="I103" s="15"/>
      <c r="J103" s="15"/>
      <c r="K103" s="17"/>
    </row>
    <row r="104" spans="8:11" ht="12.75" customHeight="1" x14ac:dyDescent="0.25">
      <c r="H104" s="15"/>
      <c r="I104" s="15"/>
      <c r="J104" s="15"/>
      <c r="K104" s="17"/>
    </row>
    <row r="105" spans="8:11" ht="12.75" customHeight="1" x14ac:dyDescent="0.25">
      <c r="H105" s="15"/>
      <c r="I105" s="15"/>
      <c r="J105" s="15"/>
      <c r="K105" s="17"/>
    </row>
    <row r="106" spans="8:11" ht="12.75" customHeight="1" x14ac:dyDescent="0.25">
      <c r="H106" s="15"/>
      <c r="I106" s="15"/>
      <c r="J106" s="15"/>
      <c r="K106" s="17"/>
    </row>
    <row r="107" spans="8:11" ht="12.75" customHeight="1" x14ac:dyDescent="0.25">
      <c r="H107" s="15"/>
      <c r="I107" s="15"/>
      <c r="J107" s="15"/>
      <c r="K107" s="17"/>
    </row>
    <row r="108" spans="8:11" ht="12.75" customHeight="1" x14ac:dyDescent="0.25">
      <c r="H108" s="15"/>
      <c r="I108" s="15"/>
      <c r="J108" s="15"/>
      <c r="K108" s="17"/>
    </row>
    <row r="109" spans="8:11" ht="12.75" customHeight="1" x14ac:dyDescent="0.25">
      <c r="H109" s="15"/>
      <c r="I109" s="15"/>
      <c r="J109" s="15"/>
      <c r="K109" s="17"/>
    </row>
    <row r="110" spans="8:11" ht="12.75" customHeight="1" x14ac:dyDescent="0.25">
      <c r="H110" s="15"/>
      <c r="I110" s="15"/>
      <c r="J110" s="15"/>
      <c r="K110" s="17"/>
    </row>
    <row r="111" spans="8:11" ht="12.75" customHeight="1" x14ac:dyDescent="0.25">
      <c r="H111" s="15"/>
      <c r="I111" s="15"/>
      <c r="J111" s="15"/>
      <c r="K111" s="17"/>
    </row>
    <row r="112" spans="8:11" ht="12.75" customHeight="1" x14ac:dyDescent="0.25">
      <c r="H112" s="15"/>
      <c r="I112" s="15"/>
      <c r="J112" s="15"/>
      <c r="K112" s="17"/>
    </row>
    <row r="113" spans="8:11" ht="12.75" customHeight="1" x14ac:dyDescent="0.25">
      <c r="H113" s="15"/>
      <c r="I113" s="15"/>
      <c r="J113" s="15"/>
      <c r="K113" s="17"/>
    </row>
    <row r="114" spans="8:11" ht="12.75" customHeight="1" x14ac:dyDescent="0.25">
      <c r="H114" s="15"/>
      <c r="I114" s="15"/>
      <c r="J114" s="15"/>
      <c r="K114" s="17"/>
    </row>
    <row r="115" spans="8:11" ht="12.75" customHeight="1" x14ac:dyDescent="0.25">
      <c r="H115" s="15"/>
      <c r="I115" s="15"/>
      <c r="J115" s="15"/>
      <c r="K115" s="17"/>
    </row>
    <row r="116" spans="8:11" ht="12.75" customHeight="1" x14ac:dyDescent="0.25">
      <c r="H116" s="15"/>
      <c r="I116" s="15"/>
      <c r="J116" s="15"/>
      <c r="K116" s="17"/>
    </row>
    <row r="117" spans="8:11" ht="12.75" customHeight="1" x14ac:dyDescent="0.25">
      <c r="H117" s="15"/>
      <c r="I117" s="15"/>
      <c r="J117" s="15"/>
      <c r="K117" s="17"/>
    </row>
    <row r="118" spans="8:11" ht="12.75" customHeight="1" x14ac:dyDescent="0.25">
      <c r="H118" s="15"/>
      <c r="I118" s="15"/>
      <c r="J118" s="15"/>
      <c r="K118" s="17"/>
    </row>
    <row r="119" spans="8:11" ht="12.75" customHeight="1" x14ac:dyDescent="0.25">
      <c r="H119" s="15"/>
      <c r="I119" s="15"/>
      <c r="J119" s="15"/>
      <c r="K119" s="17"/>
    </row>
    <row r="120" spans="8:11" ht="12.75" customHeight="1" x14ac:dyDescent="0.25">
      <c r="H120" s="15"/>
      <c r="I120" s="15"/>
      <c r="J120" s="15"/>
      <c r="K120" s="17"/>
    </row>
    <row r="121" spans="8:11" ht="12.75" customHeight="1" x14ac:dyDescent="0.25">
      <c r="H121" s="15"/>
      <c r="I121" s="15"/>
      <c r="J121" s="15"/>
    </row>
    <row r="122" spans="8:11" ht="12.75" customHeight="1" x14ac:dyDescent="0.25">
      <c r="H122" s="15"/>
      <c r="I122" s="15"/>
      <c r="J122" s="15"/>
    </row>
  </sheetData>
  <mergeCells count="85">
    <mergeCell ref="B84:G84"/>
    <mergeCell ref="B85:G85"/>
    <mergeCell ref="B86:G86"/>
    <mergeCell ref="B79:G79"/>
    <mergeCell ref="B80:G80"/>
    <mergeCell ref="A92:G92"/>
    <mergeCell ref="B87:G87"/>
    <mergeCell ref="B88:G88"/>
    <mergeCell ref="A89:G89"/>
    <mergeCell ref="A90:G90"/>
    <mergeCell ref="A2:K2"/>
    <mergeCell ref="A4:K4"/>
    <mergeCell ref="A10:G10"/>
    <mergeCell ref="A91:G91"/>
    <mergeCell ref="B83:G83"/>
    <mergeCell ref="B71:G71"/>
    <mergeCell ref="B72:G72"/>
    <mergeCell ref="B73:G73"/>
    <mergeCell ref="B74:G74"/>
    <mergeCell ref="B81:G81"/>
    <mergeCell ref="B82:G82"/>
    <mergeCell ref="B75:G75"/>
    <mergeCell ref="B76:G76"/>
    <mergeCell ref="B77:G77"/>
    <mergeCell ref="B78:G78"/>
    <mergeCell ref="B65:G65"/>
    <mergeCell ref="B66:G66"/>
    <mergeCell ref="B67:G67"/>
    <mergeCell ref="B68:G68"/>
    <mergeCell ref="B69:G69"/>
    <mergeCell ref="B70:G70"/>
    <mergeCell ref="B59:G59"/>
    <mergeCell ref="B60:G60"/>
    <mergeCell ref="B61:G61"/>
    <mergeCell ref="B62:G62"/>
    <mergeCell ref="B63:G63"/>
    <mergeCell ref="B64:G64"/>
    <mergeCell ref="B53:G53"/>
    <mergeCell ref="B54:G54"/>
    <mergeCell ref="B55:G55"/>
    <mergeCell ref="B56:G56"/>
    <mergeCell ref="B57:G57"/>
    <mergeCell ref="B58:G58"/>
    <mergeCell ref="B47:G47"/>
    <mergeCell ref="B48:G48"/>
    <mergeCell ref="B49:G49"/>
    <mergeCell ref="B50:G50"/>
    <mergeCell ref="B51:G51"/>
    <mergeCell ref="B52:G52"/>
    <mergeCell ref="B41:G41"/>
    <mergeCell ref="B42:G42"/>
    <mergeCell ref="B43:G43"/>
    <mergeCell ref="B44:G44"/>
    <mergeCell ref="B45:G45"/>
    <mergeCell ref="B46:G46"/>
    <mergeCell ref="B35:G35"/>
    <mergeCell ref="B36:G36"/>
    <mergeCell ref="B37:G37"/>
    <mergeCell ref="B38:G38"/>
    <mergeCell ref="B39:G39"/>
    <mergeCell ref="B40:G40"/>
    <mergeCell ref="B29:G29"/>
    <mergeCell ref="B30:G30"/>
    <mergeCell ref="B31:G31"/>
    <mergeCell ref="B32:G32"/>
    <mergeCell ref="B33:G33"/>
    <mergeCell ref="B34:G34"/>
    <mergeCell ref="B23:G23"/>
    <mergeCell ref="B24:G24"/>
    <mergeCell ref="B25:G25"/>
    <mergeCell ref="B26:G26"/>
    <mergeCell ref="B27:G27"/>
    <mergeCell ref="B28:G28"/>
    <mergeCell ref="B17:G17"/>
    <mergeCell ref="B18:G18"/>
    <mergeCell ref="B19:G19"/>
    <mergeCell ref="B20:G20"/>
    <mergeCell ref="B21:G21"/>
    <mergeCell ref="B22:G22"/>
    <mergeCell ref="A11:G11"/>
    <mergeCell ref="B12:G12"/>
    <mergeCell ref="B13:G13"/>
    <mergeCell ref="B14:G14"/>
    <mergeCell ref="B15:G15"/>
    <mergeCell ref="B16:G16"/>
  </mergeCells>
  <phoneticPr fontId="0" type="noConversion"/>
  <pageMargins left="0.2" right="0.2" top="0.37" bottom="0.41" header="0.18" footer="0.21"/>
  <pageSetup paperSize="9" scale="80" firstPageNumber="1260" orientation="portrait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2015-04-18T06:20:56Z</cp:lastPrinted>
  <dcterms:created xsi:type="dcterms:W3CDTF">2015-04-03T12:14:16Z</dcterms:created>
  <dcterms:modified xsi:type="dcterms:W3CDTF">2015-07-07T06:59:25Z</dcterms:modified>
</cp:coreProperties>
</file>