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3260" windowHeight="7815"/>
  </bookViews>
  <sheets>
    <sheet name="Sheet2" sheetId="2" r:id="rId1"/>
    <sheet name="Sheet3" sheetId="3" r:id="rId2"/>
  </sheets>
  <definedNames>
    <definedName name="_xlnm.Print_Area" localSheetId="0">Sheet2!$A$1:$F$233</definedName>
    <definedName name="_xlnm.Print_Titles" localSheetId="0">Sheet2!$9:$9</definedName>
  </definedNames>
  <calcPr calcId="145621" fullCalcOnLoad="1"/>
</workbook>
</file>

<file path=xl/calcChain.xml><?xml version="1.0" encoding="utf-8"?>
<calcChain xmlns="http://schemas.openxmlformats.org/spreadsheetml/2006/main">
  <c r="D226" i="2" l="1"/>
  <c r="E226" i="2"/>
  <c r="F226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10" i="2"/>
</calcChain>
</file>

<file path=xl/sharedStrings.xml><?xml version="1.0" encoding="utf-8"?>
<sst xmlns="http://schemas.openxmlformats.org/spreadsheetml/2006/main" count="659" uniqueCount="593">
  <si>
    <t>ՀՀ կառավարության 2013 թվականի դեկտեմբերի 19-ի N 1414-Ն որոշման մեջ լրացումներ կատարելու և ՀՀ կրթության և գիտության նախարարությանը գումար հատկացնելու մասին</t>
  </si>
  <si>
    <t>Թիվ 1454-Ն 18.12.2014</t>
  </si>
  <si>
    <t>Թիվ 1455-Ն 18.12.2014</t>
  </si>
  <si>
    <t>ՀՀ 2014 թվականի պետական բյուջեում վերաբաշխում, ՀՀ կառավարության 2013 թվականի դեկտեմբերի 19-ի N 1414-Ն որոշման մեջ փոփոխություններ ու լրացումներ կատարելու և ՀՀ տրանսպորտի և կապի նախարարությանը գումար հատկացնելու և գնման գործընթացը կազմակերպելու մասին</t>
  </si>
  <si>
    <t>Թիվ 1456-Ն 04.12.2014</t>
  </si>
  <si>
    <t>Գույք ձեռք բերելու, ՀՀ Սյունիքի մարզպետարանին գումար հատկացնելու, ՀՀ կառավարության 2013 թվականի դեկտեմբերի 19-ի N 1414-Ն որոշման մեջ լրացումներ կատարելու և բնակելի տարածքներ նվիրաբերելու մասին</t>
  </si>
  <si>
    <t>213</t>
  </si>
  <si>
    <t>Թիվ 1460-Ն 18.12.2014</t>
  </si>
  <si>
    <t>Թիվ 1463-Ն 18.12.2014</t>
  </si>
  <si>
    <t>ՀՀ սպորտի և երիտասարդության հարցերի նախարարությանը գումար հատկացնելու և ՀՀ կառավարության 2013 թվականի դեկտեմբերի 19-ի N 1414-Ն որոշման մեջ լրացումներ կատարելու մասին</t>
  </si>
  <si>
    <t>Թիվ 1472-Ն 25.12.2014</t>
  </si>
  <si>
    <t>Թիվ 1485-Ա 25.21.2014</t>
  </si>
  <si>
    <t>Թիվ 1473-Ն 25.12.2014</t>
  </si>
  <si>
    <t>Թիվ 1522-Ն 25.12.2014</t>
  </si>
  <si>
    <t>ՀՀ կառավարության 2013 թվականի դեկտեմբերի 19-ի N 1414-Ն որոշման մեջ լրացումներ, 2014 թվականի փետրվարի 6-ի N 150-Ն որոշման մեջ փոփոխություններ կատարելու և ՀՀ գյուղատնտեսության նախարարությանը գումար հատկացնելու մասին</t>
  </si>
  <si>
    <t>Թիվ 363-Ն 19.03.2014</t>
  </si>
  <si>
    <t>124</t>
  </si>
  <si>
    <t>ՀՀ հողօգտագործողներին 2014 թվականի գյուղատնտեսական աշխատանքների համար մատչելի գներով պարարտանյութերի ձեռքբերման նպատակով պետական աջակցության ծրագիրը հաստատելու, &lt;&lt;ՀՀ 2014 թվականի պետական բյուջեի կատարումն ապահովող միջոցառումների մասին&gt;&gt; ՀՀ կառավարության 2013 թվականի դեկտեմբերի 19-ի N 1414-Ն որոշման մեջ փոփոխություններ և լրացում կատարելու, ՀՀ գյուղատնտեսության նախարարությանը գումար հատկացնելու և  ՀՀ կառավարության 2013 թվականի օգոստոսի 22-ի N 906-Ն որոշման մեջ փոփոխություն կատարելու մասին</t>
  </si>
  <si>
    <t>ՀՀ հողօգտագործողներին 2014 թվականի գյուղատնտեսական աշխատանքների համար մատչելի գներով դիզելային վառելանյութի ձեռքբերման նպատակով պետական աջակցության ծրագիրը հաստատելու, ՀՀ կառավարության 2013 թվականի դեկտեմբերի 19-ի N 1414-Ն որոշման մեջ լրացում կատարելու, ՀՀ գյուղատնտեսության նախարարությանը գումար հատկացնելու և ՀՀ կառավարության 2013 թվականի օգոստոսի 29-ի N 935-Ն որոշման մեջ փոփոխություն կատարելու մասին</t>
  </si>
  <si>
    <t>ՀՀ 2014 թվականի պետական բյուջեում վերաբաշխում, ՀՀ կառավարության 2013 թվականի դեկտեմբերի 19-ի N 1414-Ն ու 2013 թվականի դեկտեմբերի 19-ի N 1465-Ն որոշումներում փոփոխություններ ու լրացումներ կատարելու և ՀՀ կրթության և գիտության նախարարությանը գումար հատկացնելու մասին</t>
  </si>
  <si>
    <t>125</t>
  </si>
  <si>
    <t>127</t>
  </si>
  <si>
    <t>ՀՀ 2014 թվականի պետական բյուջեում և ՀՀ կառավարության 2013 թվականի դեկտեմբերի 19-ի N 1414-Ն որոշման մեջ փոփոխություններ և լրացումներ կատարելու և ՀՀ էկոնոմիկայի նախարարությանը գումար հատկացնելու մասին</t>
  </si>
  <si>
    <t>Թիվ 124-Ն 30.01.2014</t>
  </si>
  <si>
    <t>ՀՀ կառավարության 2013 թվականի դեկտեմբերի 19-ի N 1414-Ն որոշման մեջ լրացում կատարելու և ՀՀ էկոնոմիկայի նախարարությանը գումար հատկացնելու մասին</t>
  </si>
  <si>
    <t>Թիվ 141-Ա 13.02.2014</t>
  </si>
  <si>
    <t>Թիվ 149-Ն 06.02.2014</t>
  </si>
  <si>
    <t>Թիվ 150-Ն 06.02.2014</t>
  </si>
  <si>
    <t>110</t>
  </si>
  <si>
    <t>Թիվ 855-Ն 14.08.2014</t>
  </si>
  <si>
    <t>111</t>
  </si>
  <si>
    <t>Թիվ 858-Ն 14.08.2014</t>
  </si>
  <si>
    <t>ՀՀ 2014 թվականի պետական բյուջեում վերաբաշխում, ՀՀ կառավարության 2013 թվականի  դեկտեմբերի 19-ի N 1414-Ն որոշման մեջ փոփոխություններ ու  լրացումներ  կատարելու և ՀՀ աշխատանքի և սոցիալական հարցերի նախարարությանը  գումար հատկացնելու մասին</t>
  </si>
  <si>
    <t>112</t>
  </si>
  <si>
    <t>Թիվ 863-Ն 21.08.2014</t>
  </si>
  <si>
    <t>Թիվ 553-Ն 22.05.2014</t>
  </si>
  <si>
    <t>ՀՀ կառավարության 2013 թվականի դեկտեմբերի 19-ի N 1414-Ն որոշման մեջ փոփոխություն, լրացում կատարելու, ՀՀ քաղաքաշինության նախարարությանը գումար հատկացնելու և գնման գործընթացը կազմակերպելու մասին</t>
  </si>
  <si>
    <t>63</t>
  </si>
  <si>
    <t>64</t>
  </si>
  <si>
    <t>Թիվ 556-Ն 22.05.2014</t>
  </si>
  <si>
    <t>ՀՀ կառավարության 2013 թվականի դեկտեմբերի 19-ի N 1414-Ն որոշման մեջ լրացումներ կատարելու և ՀՀ ֆինանսների նախարարությանը գումար հատկացնելու մասին</t>
  </si>
  <si>
    <t>87</t>
  </si>
  <si>
    <t>88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</si>
  <si>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</si>
  <si>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</si>
  <si>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</si>
  <si>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</si>
  <si>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</si>
  <si>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</si>
  <si>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</si>
  <si>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</si>
  <si>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</si>
  <si>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</si>
  <si>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</si>
  <si>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</si>
  <si>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103</t>
  </si>
  <si>
    <t>104</t>
  </si>
  <si>
    <t>105</t>
  </si>
  <si>
    <t>106</t>
  </si>
  <si>
    <t>107</t>
  </si>
  <si>
    <t>108</t>
  </si>
  <si>
    <t>109</t>
  </si>
  <si>
    <t>115</t>
  </si>
  <si>
    <t>116</t>
  </si>
  <si>
    <t>Թիվ 879-Ն 21.08.2014</t>
  </si>
  <si>
    <t>Թիվ 1266-Ա 13.11.2014</t>
  </si>
  <si>
    <t>Թիվ 1271-Ն 13.11.2014</t>
  </si>
  <si>
    <t>186</t>
  </si>
  <si>
    <t>187</t>
  </si>
  <si>
    <t>Թիվ 1282-Ն 19.11.2014</t>
  </si>
  <si>
    <t>ՀՀ մարզերի մի շարք համայնքների ղեկավարների և ավագանու անդամների` 2014 թվականի հոկտեմբերի 19-ի հերթական ընտրությունների ծախսերը ֆինանսավորելու և ՀՀ կառավարության 2013 թվականի դեկտեմբերի 19-ի N 1414-Ն որոշման մեջ լրացումներ կատարելու մասին</t>
  </si>
  <si>
    <t>Թիվ 392-Ն 10.04.2014</t>
  </si>
  <si>
    <t>Թիվ 1287-Ն 19.11.2014</t>
  </si>
  <si>
    <t>Թիվ 1286-Ն 19.11.2014</t>
  </si>
  <si>
    <t>Թիվ 1299-Ն 19.11.2014</t>
  </si>
  <si>
    <t>ՀՀ հատուկ քննչական ծառայությանը գումար հատկացնելու և ՀՀ կառավարության 2013 թվականի դեկտեմբերի 19-ի N 1414-Ն որոշման մեջ փոփոխություններ կատարելու մասին</t>
  </si>
  <si>
    <t>Թիվ 937-Ա 04.09.2014</t>
  </si>
  <si>
    <t>Թիվ 938-Ն 28.08.2014</t>
  </si>
  <si>
    <t>Թիվ 940-Ն 21.08.2014</t>
  </si>
  <si>
    <t>Թիվ 946-Ա 04.09.2014</t>
  </si>
  <si>
    <t xml:space="preserve">ՀՀ կրթության և գիտության նախարարության համակարգում գործող գիտության պետական կոմիտեին գումար հատկացնելու մասին </t>
  </si>
  <si>
    <t>Թիվ 151-Ն 06.02.2014</t>
  </si>
  <si>
    <t>Թիվ 155-Ն 13.02.2014</t>
  </si>
  <si>
    <t>ՀՀ գյուղատնտեսության նախարարությանը գումար հատկացնելու և ՀՀ կառավարության 2013 թվականի դեկտեմբերի 19-ի N 1414-Ն որոշման մեջ լրացում կատարելու մասին</t>
  </si>
  <si>
    <t>Թիվ 169-Ն 23.01.2014</t>
  </si>
  <si>
    <t>Թիվ 170-Ն 06.02.2014</t>
  </si>
  <si>
    <t>137</t>
  </si>
  <si>
    <t>Թիվ 984-Ն 11.09.2014</t>
  </si>
  <si>
    <t>ՀՀ 2014 թվականի պետական բյուջեում վերաբաշխում և ՀՀ կառավարության 2013 թվականի դեկտեմբերի 19-ի N 1414-Ն որոշման մեջ փոփոխություններ ու լրացումներ  կատարելու մասին</t>
  </si>
  <si>
    <t>ՀՀ կրթության և գիտության նախարարությանը գումար հատկացնելու և ՀՀ կառավարության 2013 թվականի դեկտեմբերի 19-ի N 1414-Ն որոշման մեջ փոփոխություններ կատարելու մասին</t>
  </si>
  <si>
    <t>ՀՀ Կոտայքի մարզի Հանքավանի համայնքի ղեկավարի արտահերթ ընտրության ծախսերը ֆինանսավորելու և ՀՀ կառավարության 2013 թվականի դեկտեմբերի 19-ի N 1414-Ն որոշման մեջ լրացումներ կատարելու մասին</t>
  </si>
  <si>
    <t>ՀՀ 2014 թվականի պետական բյուջեում, ՀՀ կառավարության 2013 թվականի դեկտեմբերի 19-ի N 1414-Ն որոշման մեջ փոփոխություններ և լրացումներ կատարելու, ՀՀ բնապահպանության նախարարությանը գումար հատկացնելու մասին</t>
  </si>
  <si>
    <t>ՀՀ 2014 թվականի պետական բյուջեում վերաբաշխում, ՀՀ կառավարության 2013 թվականի դեկտեմբերի 19-ի N 1414-Ն  որոշման մեջ փոփոխություններ ու լրացումներ կատարելու և ՀՀ կառավարությանն առընթեր պետական գույքի կառավարման վարչությանը գումար հատկացնելու և գնման գործընթացը կազմակերպելու մասին</t>
  </si>
  <si>
    <t>ՀՀ 2014 թվականի պետական բյուջեում և ՀՀ կառավարության 2013 թվականի դեկտեմբերի 19-ի N 1414-Ն որոշման մեջ փոփոխություններ ու լրացումներ կատարելու և ՀՀ Շիրակի մարզպետարանին գումար հատկացնելու մասին</t>
  </si>
  <si>
    <t>&lt;&lt;Ընդերքաբան&gt;&gt; բաց բաժնետիրական ընկերությանը գույք օտարելու թույլտվություն տալու, ՀՀ կառավարությանն առընթեր պետական գույքի կառավարման վարչությանը գումար հատկացնելու և ՀՀ  կառավարության 2013 թվականի դեկտեմբերի 19-ի N 1414-Ն որոշման մեջ լրացումներ կատարելու մասին</t>
  </si>
  <si>
    <t>ՀՀ 2014 թվականի պետական բյուջեում վերաբաշխում, ՀՀ կառավարության 2013 թվականի դեկտեմբերի 19-ի N 1414-ն որոշման մեջ փոփոխություններ կատարելու և ՀՀ պետական բյուջեից գումար հատկացնելու  մասին</t>
  </si>
  <si>
    <t>ՀՀ 2014 թվականի պետական բյուջեում վերաբաշխում ու փոփոխություն, ՀՀ կառավարության 2013 թվականի դեկտեմբերի 19-ի N 1414-Ն որոշման մեջ փոփոխություններ կատարելու և ՀՀ տարածքային կառավարման նախարարության ջրային տնտեսության պետական կոմիտեին գումար հատկացնելու մասին</t>
  </si>
  <si>
    <t>ՀՀ 2014 թվականի պետական բյուջեում վերաբաշխում, ՀՀ կառավարության 2013 թվականի դեկտեմբերի 19-ի N 1414-Ն որոշման մեջ փոփոխություններ, լրացումներ կատարելու, ՀՀ քաղաքաշինության նախարարությանը  գումար հատկացնելու և ՀՀ կառավարության 2013 թվականի ապրիլի 18-ի N 441-Ն որոշմամբ հաստատված տեխնիկական բնութագրերի պարամետրերից տարբերվող տեխնիկական բնութագրերով և դրա համաձայն սահմանված առավելագույն գինը գերազանցող գնով ապրանքատեսակ ձեռքբերելու թույլտվություն տալու մասին</t>
  </si>
  <si>
    <t>ՀՀ Արագածոտնի մարզպետարանին գումար հատկացնելու, ՀՀ կառավարության 2013 թվականի դեկտեմբերի 19-ի N 1414-Ն որոշման մեջ լրացումներ կատարելու մասին</t>
  </si>
  <si>
    <t>ՀՀ 2014 թվականի պետական բյուջեից գումար հատկացնելու և ՀՀ կառավարության 2013 թվականի դեկտեմբերի 19-ի N 1414-Ն որոշման մեջ լրացումներ կատարելու մասին</t>
  </si>
  <si>
    <t>138</t>
  </si>
  <si>
    <t>Թիվ 985-Ն 18.09.2014</t>
  </si>
  <si>
    <t>ՀՀ 2014 թվականի պետական բյուջեում վերաբաշխում, ՀՀ կառավարության 2013 թվականի  դեկտեմբերի 19-ի N 1414-Ն որոշման մեջ փոփոխություններ ու  լրացումներ  կատարելու և ՀՀ հատուկ քննչական ծառայությանը գումար հատկացնելու մասին</t>
  </si>
  <si>
    <t>139</t>
  </si>
  <si>
    <t>Թիվ 1001-Ա 18.09.2014</t>
  </si>
  <si>
    <t>140</t>
  </si>
  <si>
    <t>ՀՀ արտաքին գործերի նախարարությանը գումար հատկացնելու, ՀՀ կառավարության 2013 թվականի դեկտեմբերի 19-ի N 1414-Ն որոշման մեջ փոփոխություններ կատարելու մասին</t>
  </si>
  <si>
    <t>Թիվ 986-Ն 18.09.2014</t>
  </si>
  <si>
    <t>141</t>
  </si>
  <si>
    <t>Թիվ 1014-Ն 18.09.2014</t>
  </si>
  <si>
    <t>142</t>
  </si>
  <si>
    <t>Թիվ 1019-Ն 04.09.2014</t>
  </si>
  <si>
    <t>Թիվ 949-Ն 04.09.2014</t>
  </si>
  <si>
    <t>Թիվ 1321-Ն 27.11.2014</t>
  </si>
  <si>
    <t>ՀՀ քննչական կոմիտեին գումար հատկացնելու, ՀՀ կառավարության 2013 թվականի դեկտեմբերի 19-ի N 1414-Ն որոշման մեջ լրացումներ կատարելու մասին</t>
  </si>
  <si>
    <t>143</t>
  </si>
  <si>
    <t>Թիվ 1028-Ա 25.09.2014</t>
  </si>
  <si>
    <t>Թիվ 1030-Ն 04.09.2014</t>
  </si>
  <si>
    <t>145</t>
  </si>
  <si>
    <t>Թիվ 1048-Ա 25.09.2014</t>
  </si>
  <si>
    <t>ՀՀ գյուղատնտեսության նախարարության սննդամթերքի անվտանգության պետական ծառայությանը գումար հատկացնելու մասին</t>
  </si>
  <si>
    <t>Թիվ 1049-Ն 25.09.2014</t>
  </si>
  <si>
    <t>Թիվ 1050-Ն 25.09.2014</t>
  </si>
  <si>
    <t>Թիվ 1055-Ն 02.10.2014</t>
  </si>
  <si>
    <t>ՀՀ կառավարության 2013 թվականի դեկտեմբերի 19-ի N 1414-Ն  որոշման մեջ փոփոխություններ կատարելու և գումար հատկացնելու մասին</t>
  </si>
  <si>
    <t>ՀՀ արտաքին գործերի նախարարությանը գումար հատկացնելու և ՀՀ կառավարության 2013 թվականի դեկտեմբերի 19-ի N 1414-Ն որոշման մեջ փոփոխություններ և լրացումներ կատարելու մասին</t>
  </si>
  <si>
    <t>26</t>
  </si>
  <si>
    <t>Թիվ 260-Ն 06.03.2014</t>
  </si>
  <si>
    <t>ԸՆԴԱՄԵՆԸ</t>
  </si>
  <si>
    <t>ՀՀ Վայոց ձորի մարզպետարանին գումար հատկացնելու և ՀՀ կառավարության 2013 թվականի դեկտեմբերի 19-ի N 1414-Ն որոշման մեջ լրացում կատարելու մասին</t>
  </si>
  <si>
    <t>27</t>
  </si>
  <si>
    <t>Թիվ 271-Ն 06.03.2014</t>
  </si>
  <si>
    <t>ՀՀ մշակույթի նախարարությանը գումար հատկացնելու, ՀՀ կառավարության 2013 թվականի դեկտեմբերի 19-ի N 1414-Ն որոշման մեջ լրացումներ կատարելու և գնումների գործընթացը կազմակերպելու մասին</t>
  </si>
  <si>
    <t>Թիվ 272-Ն 13.03.2014</t>
  </si>
  <si>
    <t>ՀՀ տարածքային կառավարման նախարարությանը գումար հատկացնելու և ՀՀ կառավարության 2013 թվականի դեկտեմբերի 19-ի N 1414-Ն որոշման մեջ լրացումներ կատարելու մասին</t>
  </si>
  <si>
    <t>1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</si>
  <si>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</si>
  <si>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</si>
  <si>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</si>
  <si>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</si>
  <si>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</si>
  <si>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</si>
  <si>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</si>
  <si>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</si>
  <si>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</si>
  <si>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</si>
  <si>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</si>
  <si>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15</t>
  </si>
  <si>
    <t>17</t>
  </si>
  <si>
    <t>19</t>
  </si>
  <si>
    <t>29</t>
  </si>
  <si>
    <t>30</t>
  </si>
  <si>
    <t>Թիվ 280-Ն 13.03.2014</t>
  </si>
  <si>
    <t>ՀՀ մշակույթի նախարարությանը գումար հատկացնելու, ՀՀ կառավարության 2013 թվականի դեկտեմբերի 19-ի N 1414-Ն որոշման մեջ լրացումներ կատարելու մասին</t>
  </si>
  <si>
    <t>Թիվ 297-Ն 19.03.2014</t>
  </si>
  <si>
    <t>ՀՀ կառավարության 2013 թվականի դեկտեմբերի 19-ի N 1414-Ն որոշման մեջ լրացումներ կատարելու և ՀՀ գյուղատնտեսության նախարարությանը գումար հատկացնելու մասին</t>
  </si>
  <si>
    <t>32</t>
  </si>
  <si>
    <t>Թիվ 298-Ն 19.03.2014</t>
  </si>
  <si>
    <t>ՀՀ գյուղատնտեսության նախարարության սննդամթերքի  անվտանգության պետական  ծառայությանը գումար հատկացնելու և ՀՀ կառավարության 2013 թվականի դեկտեմբերի 19-ի N 1414-Ն որոշման մեջ լրացումներ կատարելու մասին</t>
  </si>
  <si>
    <t>Թիվ 741-Ն 17.07.2014</t>
  </si>
  <si>
    <t>33</t>
  </si>
  <si>
    <t>Թիվ 306-Ն 13.03.2014</t>
  </si>
  <si>
    <t>34</t>
  </si>
  <si>
    <t>Թիվ 317-Ն 27.02.2014</t>
  </si>
  <si>
    <t>28</t>
  </si>
  <si>
    <t>36</t>
  </si>
  <si>
    <t>Թիվ 324-Ա 03.04.2014</t>
  </si>
  <si>
    <t>37</t>
  </si>
  <si>
    <t>Թիվ 338-Ա 27.03.2014</t>
  </si>
  <si>
    <t>Թիվ 832-Ն  07.08.2014</t>
  </si>
  <si>
    <t>Թիվ 693-Ն 10.07.2014</t>
  </si>
  <si>
    <t>164</t>
  </si>
  <si>
    <t>Թիվ 1151-Ն 02.10.2014</t>
  </si>
  <si>
    <t>165</t>
  </si>
  <si>
    <t>Թիվ 1153-Ն 23.10.2014</t>
  </si>
  <si>
    <t>ՀՀ տարածքային կառավարման նախարարությանը գումար հատկացնելու, ՀՀ կառավարության 2013 թվականի դեկտեմբերի 19-ի N 1414-Ն որոշման մեջ փոփոխություններ կատարելու մասին</t>
  </si>
  <si>
    <t>65</t>
  </si>
  <si>
    <t>Թիվ 559-Ն 29.05.2014</t>
  </si>
  <si>
    <t>ՀՀ 2014 թվականի պետական բյուջեում վերաբաշխում, ՀՀ կառավարության 2013 թվականի դեկտեմբերի 19-ի N 1414-Ն  որոշման մեջ փոփոխություններ ու լրացումներ կատարելու և ՀՀ կրթության և գիտության նախարարությանը գումար հատկացնելու մասին</t>
  </si>
  <si>
    <t>66</t>
  </si>
  <si>
    <t>Թիվ 568-Ն 29.05.2014</t>
  </si>
  <si>
    <t>ՀՀ 2014 թվականի պետական բյուջեում վերաբաշխում, ՀՀ կառավարության 2013 թվականի դեկտեմբերի 19-ի N 1414-Ն  որոշման մեջ փոփոխություններ ու լրացումներ կատարելու և ՀՀ սպորտի և երիտասարդության հարցերի նախարարությանը գումար հատկացնելու մասին</t>
  </si>
  <si>
    <t>67</t>
  </si>
  <si>
    <t>Թիվ 571-Ն 04.06.2014</t>
  </si>
  <si>
    <t>68</t>
  </si>
  <si>
    <t>Թիվ 581-Ն 04.06.2014</t>
  </si>
  <si>
    <t>ՀՀ 2014 թվականի պետական բյուջեում վերաբաշխում, ՀՀ կառավարության 2013 թվականի դեկտեմբերի 19-ի N 1414-Ն  որոշման մեջ փոփոխություններ ու լրացումներ կատարելու և ՀՀ քաղաքաշինության նախարարությանը գումար հատկացնելու և գնման գործընթացը կազմակերպելու մասին</t>
  </si>
  <si>
    <t>69</t>
  </si>
  <si>
    <t>Թիվ 596-Ն 04.06.2014</t>
  </si>
  <si>
    <t>70</t>
  </si>
  <si>
    <t>Թիվ 598-Ն 12.06.2014</t>
  </si>
  <si>
    <t>71</t>
  </si>
  <si>
    <t>Թիվ 600-Ն 12.06.2014</t>
  </si>
  <si>
    <t>72</t>
  </si>
  <si>
    <t>Թիվ 602-Ն 12.06.2014</t>
  </si>
  <si>
    <t>73</t>
  </si>
  <si>
    <t>Թիվ 792-Ն 31.07.2014</t>
  </si>
  <si>
    <t>118</t>
  </si>
  <si>
    <t>119</t>
  </si>
  <si>
    <t>120</t>
  </si>
  <si>
    <t>121</t>
  </si>
  <si>
    <t>122</t>
  </si>
  <si>
    <t>123</t>
  </si>
  <si>
    <t>Թիվ 924-Ն 28.08.2014</t>
  </si>
  <si>
    <t xml:space="preserve">ՀՀ կառավարության աշխատակազմին գումար հատկացնելու, գնումների գործընթացը կազմակերպելու և ՀՀ կառավարության 2013 թվականի դեկտեմբերի 19-ի N 1414-Ն որոշման մեջ լրացումներ կատարելու մասին </t>
  </si>
  <si>
    <t>168</t>
  </si>
  <si>
    <t>ՀՀ քննչական կոմիտեին գումար հատկացնելու և Հայաստանի Հանրապետության 2013 թվականի դեկտեմբերի 19-ի N 1414-Ն որոշման մեջ լրացումներ կատարելու մասին</t>
  </si>
  <si>
    <t>169</t>
  </si>
  <si>
    <t>170</t>
  </si>
  <si>
    <t>171</t>
  </si>
  <si>
    <t>Թիվ 1174-Ն 16.10.2014</t>
  </si>
  <si>
    <t>ՀՀ տարածքային կառավարման նախարարությանը գումար հատկացնելու, ՀՀ կառավարության 2013 թվականի դեկտեմբերի 19-ի N 1414-Ն որոշման մեջ լրացումներ կատարելու և գնման գործընթացը կազմակերպելու մասին</t>
  </si>
  <si>
    <t>172</t>
  </si>
  <si>
    <t>173</t>
  </si>
  <si>
    <t>174</t>
  </si>
  <si>
    <t>160</t>
  </si>
  <si>
    <t>Թիվ 457-Ն 10.04.2014</t>
  </si>
  <si>
    <t>ՀՀ կրթության և գիտության նախարարությանը գումար հատկացնելու և ՀՀ կառավարության 2013 թվականի դեկտեմբերի 19-ի N 1414-Ն որոշման մեջ փոփոխություններ և լրացումներ կատարելու մասին</t>
  </si>
  <si>
    <t>53</t>
  </si>
  <si>
    <t>54</t>
  </si>
  <si>
    <t>55</t>
  </si>
  <si>
    <t>Թիվ 466-Ա 30.04.2014</t>
  </si>
  <si>
    <t>56</t>
  </si>
  <si>
    <t>Թիվ 469-Ն 30.04.2014</t>
  </si>
  <si>
    <t>Թիվ 481-Ա 08.05.2014</t>
  </si>
  <si>
    <t>57</t>
  </si>
  <si>
    <t>58</t>
  </si>
  <si>
    <t>Թիվ 499-Ն 08.05.2014</t>
  </si>
  <si>
    <t>59</t>
  </si>
  <si>
    <t>Թիվ 513-Ն 15.05.2014</t>
  </si>
  <si>
    <t>ՀՀ պետական բյուջեից գումար հատկացնելու մասին (38,800.0 ֆունտ ստերլինգին համարժեք դրամ)</t>
  </si>
  <si>
    <t>ՀՀ կառավարության 2013 թվականի դեկտեմբերի 19-ի N 1414-Ն որոշման մեջ փոփոխություններ կատարելու և ՀՀ արտաքին գործերի նախարարությանը գումար հատկացնելու մասին (100.000.0 ԱՄՆ դոլարին համարժեք դրամ)</t>
  </si>
  <si>
    <t xml:space="preserve">ՀՀ արտաքին գործերի նախարարությանը գումար հատկացնելու մասին (100.000.0 ԱՄՆ դոլարին համարժեք դրամ) </t>
  </si>
  <si>
    <t>ՀՀ արդարադատության նախարարությանը գումար հատկացնելու մասին (6,030.0 եվրոյին համարժեք դրամ)</t>
  </si>
  <si>
    <t>ՀՀ կրթության և գիտության նախարարության գիտության պետական կոմիտեին գումար հատկացնելու մասին (500,000.0 ԱՄՆ-ի դոլարին համարժեք դրամ)</t>
  </si>
  <si>
    <t>ՀՀ պետական բյուջեից գումար հատկացնելու մասին (61,930.0 եվրոյին և 221.275.0 ֆունտ ստերլինգին համարժեք դրամ)</t>
  </si>
  <si>
    <t>176</t>
  </si>
  <si>
    <t>Թիվ 1188-Ն 08.10.2014</t>
  </si>
  <si>
    <t>ՀՀ Արագածոտնի մարզի Ջամշլուի համայնքի ղեկավարի արտահերթ ընտրության ծախսերը ֆինանսավորելու և ՀՀ կառավարության 2013  թվականի դեկտեմբերի 19-ի N 1414-Ն որոշման մեջ լրացումներ կատարելու մասին</t>
  </si>
  <si>
    <t>ՀՀ Լոռու մարզի Անտառաշենի գյուղական համայնքի ավագանու անդամների արտահերթ ընտրության ծախսերը ֆինանսավորելու  և ՀՀ կառավարության 2013  թվականի դեկտեմբերի 19-ի N 1414-Ն որոշման մեջ լրացումներ կատարելու մասին</t>
  </si>
  <si>
    <t>ՀՀ Կոտայքի մարզի Քասախի գյուղական համայնքի ավագանու անդամների արտահերթ ընտրության ծախսերը ֆինանսավորելու  և ՀՀ կառավարության 2013  թվականի դեկտեմբերի 19-ի N 1414-Ն որոշման մեջ լրացումներ կատարելու մասին</t>
  </si>
  <si>
    <t>ՀՀ Շիրակի մարզի Ալվարի համայնքի ղեկավարի արտահերթ ընտրության ծախսերը ֆինանսավորելու և ՀՀ կառավարության 2013 թվականի դեկտեմբերի 19-ի N 1414-Ն որոշման մեջ լրացումներ կատարելու մասին</t>
  </si>
  <si>
    <t>ՀՀ Լոռու մարզի Անտառաշենի համայնքի ղեկավարի արտահերթ ընտրության ծախսերը ֆինանսավորելու և ՀՀ կառավարության 2013 թվականի դեկտեմբերի 19-ի N 1414-Ն որոշման մեջ լրացումներ կատարելու մասին</t>
  </si>
  <si>
    <t>ՀՀ Լոռու մարզի Բլագոդարնոյե գյուղական համայնքի ղեկավարի արտահերթ ընտրության ծախսերը ֆինանսավորելու և ՀՀ կառավարության 2013 թվականի դեկտեմբերի 19-ի N 1414-Ն որոշման մեջ լրացումներ կատարելու մասին</t>
  </si>
  <si>
    <t>ՀՀ Արագածոտնի մարզի Արագածի համայնքի ղեկավարի արտահերթ ընտրության ծախսերը ֆինանսավորելու և ՀՀ կառավարության 2013 թվականի դեկտեմբերի 19-ի N 1414-Ն որոշման մեջ լրացումներ կատարելու մասին</t>
  </si>
  <si>
    <t>177</t>
  </si>
  <si>
    <t>Թիվ 1190-Ն 23.10.2014</t>
  </si>
  <si>
    <t>178</t>
  </si>
  <si>
    <t>Թիվ 1197-Ն 30.10.2014</t>
  </si>
  <si>
    <t>179</t>
  </si>
  <si>
    <t>Թիվ 1198-Ն 30.10.2014</t>
  </si>
  <si>
    <t>ՀՀ 2014 թվականի պետական բյուջեում, ՀՀ կառավարության 2013 թվականի դեկտեմբերի 19-ի N 1414-Ն որոշման մեջ լրացումներ կատարելու և ՀՀ Կոտայքի մարզպետարանին գումար հատկացնելու մասին</t>
  </si>
  <si>
    <t>Թիվ 183-Ն 27.02.2014</t>
  </si>
  <si>
    <t>ՀՀ Գեղարքունիքի մարզի Այգուտի գյուղական համայնքի ղեկավարի արտահերթ ընտրության ծախսերը ֆինանսավորելու և ՀՀ կառավարության 2013 թվականի դեկտեմբերի 19-ի N 1414-Ն որոշման մեջ լրացումներ կատարելու մասին</t>
  </si>
  <si>
    <t>175</t>
  </si>
  <si>
    <t>Թիվ 1173-Ն 16.10.2014</t>
  </si>
  <si>
    <t>199</t>
  </si>
  <si>
    <t>Թիվ 1329-Ն 13.11.2014</t>
  </si>
  <si>
    <t>ՀՀ կառավարության 2013 թվականի դեկտեմբերի  19-ի N 1414-Ն որոշման մեջ փոփոխություններ ու լրացումներ կատարելու և ՀՀ ֆինանսների նախարարությանը գումար հատկացնելու մասին</t>
  </si>
  <si>
    <t>ՀՀ  համայնքային բյուջետային հիմնարկներում և համայնքի բյուջեից ֆինանսավորվող համայնքային ոչ  առևտրային կազմակերպություններում 1974 թվականից  հետո  ծնված՝ նվազագույն  աշխատավարձ ստացող աշխատողների նպատակային սոցիալական վճարների փոխհատուցման համար ՀՀ մարզպետարաններին և ՀՀ տարածքային կառավարման նախարարությանը գումար հատկացնելու մասին</t>
  </si>
  <si>
    <t>Գումար հատկացնելու, Հայաստանի  Հանրապետության 2014 թվականի  պետական  բյուջեում վերաբաշխում և Հայաստանի  Հանրապետության կառավարության 2013 թվականի դեկտեմբերի 19-ի N 1414-Ն  որոշման  մեջ  փոփոխություններ ու  լրացումներ կատարելու մասին</t>
  </si>
  <si>
    <t>Դաշտադեմի  ամրոցի  տարածքում  գտնվող  անշարժ գույքի նկատմամբ  գերակա  հանրային  շահ  ճանաչելու, ՀՀ մշակույթի նախարարությանը գումար  հատկացնելու,  ՀՀ 2014 թվականի պետական  բյուջեում  վերաբաշխում  և  ՀՀ կառավարության  2013  թվականի դեկտեմբերի 19-ի N 1414-Ն որոշման մեջ փոփոխություններ և լրացումներ կատարելու մասին</t>
  </si>
  <si>
    <t xml:space="preserve">Գույք ընդունելու, ՀՀ 2014 թվականի պետական բյուջեում և ՀՀ կառավարության 2013 թվականի դեկտեմբերի 19-ի N 1414-Ն որոշման մեջ փոփոխություններ, լրացումներ կատարելու եվ գումար հատկացնելու մասին </t>
  </si>
  <si>
    <t>ՀՀ Արմավիրի մարզի Արմավիր քաղաքի պահածոների գործարանի նախկին վարչական շենքը բնակելի շենքի վերակառուցելու շինարարական աշխատանքների ավարտից հետո պետական գրանցման աշխատանքներն իրականացնելու, ՀՀ Արմավիրի մարզպետարանին գումար հատկացնելու և ՀՀ կառավարության 2013 թվականի դեկտեմբերի 19-ի N 1414-Ն որոշման մեջ լրացումներ և փոփոխություն կատարելու մասին</t>
  </si>
  <si>
    <t>Արագածոտնի, Արմավիրի, Գեղարքունիքի,Կոտայքի, Շիրակի մարզերի մի շարք համայնքների ղեկավարների և ավագանու անդամների` 2014 թվականի հոկտեմբերի 19-ի հերթական ընտրությունների ծախսերը ֆինանսավորելու և ՀՀ կառավարության 2013 թվականի դեկտեմբերի 19-ի N 1414-Ն որոշման մեջ լրացումներ կատարելու մասին</t>
  </si>
  <si>
    <t>ՀՀ կառավարության 2013 թվականի դեկտեմբերի 19-ի N 1414-Ն որոշման մեջ  լրացումներ ու փոփոխություններ կատարելու և գումար հատկացնելու մասին</t>
  </si>
  <si>
    <t>ՀՀ բնապահպանության նախարարությանը գումար հատկացնելու և ՀՀ կառավարության 2013 թվականի դեկտեմբերի 19-ի N 1414-Ն որոշման մեջ փոփոխություններ ու լրացումներ կատարելու մասին</t>
  </si>
  <si>
    <t>ՀՀ աշխատանքի և սոցիալական  հարցերի նախարարությանը գումար հատկացնելու, ՀՀ կառավարության 2013 թվականի դեկտեմբերի 19-ի N 1414-Ն որոշման մեջ լրացումներ  կատարելու մասին</t>
  </si>
  <si>
    <t>ՀՀ բնապահպանության նախարարությանը գումար հատկացնելու, ՀՀ կառավարության 2013 թվականի դեկտեմբերի 19-ի N 1414-Ն որոշման մեջ լրացում  կատարելու և գնման գործընթացը կազմակերպելու մասին</t>
  </si>
  <si>
    <t>ՀՀ տարածքային կառավարման նախարարության ջրային տնտեսության պետական կոմիտեին գումար  հատկացնելու,  գնման գործընթացը կազմակերպելու եվ ՀՀ կառավարության 2013  թվականի դեկտեմբերի  19-ի N 1414-Ն որոշման մեջ լրացումներ կատարելու մասին</t>
  </si>
  <si>
    <t xml:space="preserve">ՀՀ Տավուշի մարզպետարանին գումար հատկացնելու և ՀՀ կառավարության 2013 թվականի դեկտեմբերի 19-ի N 1414-Ն որոշման մեջ լրացում կատարելու մասին </t>
  </si>
  <si>
    <t>ՀՀ 2014 թվականի պետական բյուջեում, ՀՀ կառավարության 2013 թվականի դեկտեմբերի 19-ի N 1414-Ն որոշման մեջ փոփոխություններ եվ լրացումներ կատարելու, գումար հատկացնելու եվ գույք հանձնելու մասին</t>
  </si>
  <si>
    <t>Բյուջետային վարկ տրամադրելու և ՀՀ 2014 թվականի  պետական բյուջեում,  ՀՀ կառավարության 2013 թվականի դեկտեմբերի 19-ի N 1414-Ն որոշման մեջ  փոփոխություններ և լրացումներ կատարելու մասին</t>
  </si>
  <si>
    <t>Թիվ 1363-Ն 04.12.2014</t>
  </si>
  <si>
    <t>Թիվ 1169-Ն 23.10.2014</t>
  </si>
  <si>
    <t>21</t>
  </si>
  <si>
    <t>Թիվ 184-Ն 20.02.2014</t>
  </si>
  <si>
    <t>Թիվ 189-Ն 27.02.2014</t>
  </si>
  <si>
    <t>Թիվ 203-Ն 20.02.2014</t>
  </si>
  <si>
    <t>24</t>
  </si>
  <si>
    <t>Թիվ 210-Ն 06.03.2014</t>
  </si>
  <si>
    <t>ՀՀ կառավարությանն առընթեր ճարտարապետության պետական կոմիտեին գումար հատկացնելու, ՀՀ կառավարության 2013 թվականի դեկտեմբերի 19-ի N 1414-Ն որոշման մեջ լրացումներ կատարելու և գնումների գործընթացը կազմակերպելու մասին</t>
  </si>
  <si>
    <t>Որոշման N   ամսաթիվը</t>
  </si>
  <si>
    <t xml:space="preserve">Որոշման վերնագիրը </t>
  </si>
  <si>
    <t>Նախատեսված</t>
  </si>
  <si>
    <t>215</t>
  </si>
  <si>
    <t>216</t>
  </si>
  <si>
    <t>ՀՀ 2014 թվականի պետական բյուջեում վերաբաշխում, ՀՀ կառավարության 2013 թվականի դեկտեմբերի 19-ի N 1414-Ն ու 2013 թվականի դեկտեմբերի 19-ի N 1465-Ն որոշումներում փոփոխություններ և լրացումներ կատարելու և ՀՀ բնապահպանության նախարարությանը գումար հատկացնելու մասին</t>
  </si>
  <si>
    <t>ՀՀ հողօգտագործողներին 2014 թվականի գարնանացանի համար գարու արտադրության զարգացման ծրագիրը հաստատելու, ՀՀ կառավարության 2013 թվականի դեկտեմբերի 19-ի N 1414-Ն որոշման մեջ լրացումներ կատարելու, ՀՀ գյուղատնտեսության նախարարությանը գումար հատկացնելու և գնման գործընթացը կազմակերպելու մասին</t>
  </si>
  <si>
    <t>ՀՀ 2014 թվականի պետական բյուջեում վերաբաշխում, ՀՀ կառավարության 2013  թվականի  դեկտեմբերի  19-ի  N 1414-Ն  որոշման  մեջ փոփոխություններ  կատարելու  և  ՀՀ տրանսպորտի և կապի նախարարությանը գումար հատկացնելու մասին</t>
  </si>
  <si>
    <t>Թիվ 1176-Ն 23.10.2014</t>
  </si>
  <si>
    <t>Հայաստանի Հանրապետության 2013 թվականի դեկտեմբերի 19-ի N 1414-Ն որոշման մեջ փոփոխություններ կատարելու և գումար հատկացնելու մասին</t>
  </si>
  <si>
    <t>Թիվ 1171-Ն 23.10.2014</t>
  </si>
  <si>
    <t>Թիվ 1177-Ն 30.10.2014</t>
  </si>
  <si>
    <t>Թիվ 1170-Ն 23.10.2014</t>
  </si>
  <si>
    <t>ՀՀ ճարտարապետության պետական կոմիտեին տարածքով ապահովելու, ՀՀ կառավարության 2013 թվականի դեկտեմբերի 19-ի N 1414-Ն որոշման մեջ փոփոխություններ ու լրացումներ կատարելու և ՀՀ կառավարությանն առընթեր պետական գույքի կառավարման վարչությանը գումար հատկացնելու մասին</t>
  </si>
  <si>
    <t>ՀՀ ջրային տնտեսության պետական կոմիտեին գումար հատկացնելու, ՀՀ 2014 թվականի պետական բյուջեում փոփոխություններ կատարելու և ՀՀ կառավարության 2013 թվականի դեկտեմբերի 19-ի N 1414-Ն որոշման մեջ փոփոխություններ ու լրացումներ կատարելու մասին</t>
  </si>
  <si>
    <t>ՀՀ 2014 թվականի պետական բյուջեում վերաբաշխում, ՀՀ կառավարության 2013 թվականի դեկտեմբերի 19-ի N 1414-Ն որոշման մեջ փոփոխություններ ու լրացումներ կատարելու և ՀՀ 2014 թվականի պետական բյուջեից գումար հատկացնելու մասին</t>
  </si>
  <si>
    <t>44</t>
  </si>
  <si>
    <t>46</t>
  </si>
  <si>
    <t>Թիվ 436-Ն 23.04.2014</t>
  </si>
  <si>
    <t>2</t>
  </si>
  <si>
    <t>14</t>
  </si>
  <si>
    <t>16</t>
  </si>
  <si>
    <t>18</t>
  </si>
  <si>
    <t>20</t>
  </si>
  <si>
    <t>22</t>
  </si>
  <si>
    <t>23</t>
  </si>
  <si>
    <t>31</t>
  </si>
  <si>
    <t>45</t>
  </si>
  <si>
    <t>78</t>
  </si>
  <si>
    <t>89</t>
  </si>
  <si>
    <t>102</t>
  </si>
  <si>
    <t>129</t>
  </si>
  <si>
    <t>144</t>
  </si>
  <si>
    <t>150</t>
  </si>
  <si>
    <t>151</t>
  </si>
  <si>
    <t>188</t>
  </si>
  <si>
    <t>214</t>
  </si>
  <si>
    <t>ՀՀ արտակարգ իրավիճակների նախարարությանը գումար հատկացնելու և ՀՀ կառավարության 2013 թվականի դեկտեմբերի 19-ի N 1414-Ն որոշման մեջ լրացումներ կատարելու մասին</t>
  </si>
  <si>
    <t>ՀՀ 2014 թվականի պետական բյուջեում վերաբաշխում, ՀՀ կառավարության 2013 թվականի դեկտեմբերի 19-ի N 1414-Ն որոշման մեջ փոփոխություններ ու լրացումներ կատարելու և ՀՀ աշխատանքի և սոցիալական  հարցերի նախարարությանը գումար հատկացնելու մասին</t>
  </si>
  <si>
    <t>ՀՀ 2014 թվականի պետական բյուջեում վերաբաշխում, ՀՀ կառավարության 2013 թվականի դեկտեմբերի 19-ի N 1414-Ն որոշման մեջ փոփոխություններ ու լրացումներ կատարելու և ՀՀ աշխատանքի և սոցիալական  հարցերի նախարարության &lt;&lt;Երևանի երեխաների խնամքի և պաշտպանության N 1 գիշերօթիկ հաստատություն&gt;&gt; և &lt;&lt;Նորքի տուն-ինտերնատ&gt;&gt; պետական ոչ առևտրային կազմակերպություններին գումար հատկացնելու մասին</t>
  </si>
  <si>
    <t xml:space="preserve"> ՀՀ Սյունիքի մարզպետարանին գումար հատկացնելու և ՀՀ կառավարության 2013 թվականի դեկտեմբերի 19-ի N 1414-Ն որոշման մեջ լրացում կատարելու մասին</t>
  </si>
  <si>
    <t>ՀՀ 2014 թվականի պետական բյուջեում վերաբաշխում, ՀՀ կառավարության 2013 թվականի դեկտեմբերի 19-ի N 1414-Ն որոշման մեջ փոփոխություններ ու լրացումներ կատարելու և ՀՀ Ազգային Ժողովին գումար հատկացնելու և գնումների գործընթացը կազմակերպելու մասին</t>
  </si>
  <si>
    <t>ՀՀ 2014 թվականի պետական բյուջեում վերաբաշխում, ՀՀ կառավարության 2013 թվականի դեկտեմբերի 19-ի N 1414-Ն որոշման մեջ փոփոխություններ ու լրացում կատարելու և &lt;&lt;ՀՀ վետերանների միավորում&gt;&gt; ՀԿ-ին գումար հատկացնելու մասին</t>
  </si>
  <si>
    <t>ՀՀ 2014 թվականի պետական բյուջեում վերաբաշխում, ՀՀ կառավարության 2013 թվականի դեկտեմբերի 19-ի N 1414-Ն որոշման մեջ փոփոխություն ու լրացում  կատարելու և &lt;&lt;ՀՀ Վետերանների միավորում&gt;&gt;  ՀԿ -ին ֆինանսական օժանդակություն ցուցաբերելու մասին</t>
  </si>
  <si>
    <t>25</t>
  </si>
  <si>
    <t>Թիվ 229-Ն 13.02.2014</t>
  </si>
  <si>
    <t>Թիվ 645-Ն 26.06.2014</t>
  </si>
  <si>
    <t>ՀՀ կառավարության 2013 թվականի դեկտեմբերի 19-ի N 1414-Ն որոշման մեջ փոփոխություններ ու լրացումներ կատարելու և ՀՀ տարածքային կառավարման նախարարության ջրային տնտեսության պետական կոմիտեին գումար հատկացնելու մասին</t>
  </si>
  <si>
    <t>Թիվ 648-Ա 26.06.2014</t>
  </si>
  <si>
    <t>Թիվ 650-Ա 26.06.2014</t>
  </si>
  <si>
    <t>Թիվ 793-Ն 31.07.2014</t>
  </si>
  <si>
    <t>Թիվ 794-Ն 31.07.2014</t>
  </si>
  <si>
    <t>80</t>
  </si>
  <si>
    <t>Թիվ 653-Ն 03.07.2014</t>
  </si>
  <si>
    <t>ՀՀ ազգային վիճակագրական ծառայությանը գումար հատկացնելու, ՀՀ կառավարության 2013 թվականի դեկտեմբերի 19-ի N 1414-Ն որոշման մեջ լրացումներ կատարելու և գնման գործընթացը կազմակերպելու մասին</t>
  </si>
  <si>
    <t>77</t>
  </si>
  <si>
    <t>79</t>
  </si>
  <si>
    <t>Թիվ 666-Ա 03.07.2014</t>
  </si>
  <si>
    <t xml:space="preserve">ՀՀ պետական բյուջեից գումար հատկացնելու մասին </t>
  </si>
  <si>
    <t>83</t>
  </si>
  <si>
    <t>Թիվ 677-Ն 10.07.2014</t>
  </si>
  <si>
    <t>84</t>
  </si>
  <si>
    <t>81</t>
  </si>
  <si>
    <t>82</t>
  </si>
  <si>
    <t>85</t>
  </si>
  <si>
    <t>Թիվ 694-Ն 03.07.2014</t>
  </si>
  <si>
    <t>ՀՀ մարզպետարաններին գումար հատկացնելու և ՀՀ կառավարության 2013 թվականի դեկտեմբերի 19-ի N 1414-Ն  որոշման մեջ լրացումներ կատարելու մասին</t>
  </si>
  <si>
    <t>86</t>
  </si>
  <si>
    <t>Թիվ 697-Ն 26.06.2014</t>
  </si>
  <si>
    <t>Թիվ 717-Ն 17.07.2014</t>
  </si>
  <si>
    <t>Թիվ 719-Ն 17.07.2014</t>
  </si>
  <si>
    <t>Թիվ 818-Ն 24.07.2014</t>
  </si>
  <si>
    <t>ՀՀ սփյուռքի նախարարությանը գումար հատկացնելու, ՀՀ կառավարության 2013 թվականի դեկտեմբերի 19-ի N 1414-Ն որոշման մեջ լրացում կատարելու մասին</t>
  </si>
  <si>
    <t>Թիվ 835-Ն 14.08.2014</t>
  </si>
  <si>
    <t>38</t>
  </si>
  <si>
    <t>Թիվ 341-Ն 03.04.2014</t>
  </si>
  <si>
    <t>39</t>
  </si>
  <si>
    <t>Թիվ 345-Ն 27.03.2014</t>
  </si>
  <si>
    <t>ՀՀ 2014 թվականի պետական բյուջեում վերաբաշխում, ՀՀ կառավարության 2013 թվականի դեկտեմբերի 19-ի N 1414-Ն որոշման մեջ փոփոխություններ և լրացումներ կատարելու և ՀՀ տարածքային կառավարման նախարարության միգրացիոն պետական ծառայությանը գումար հատկացնելու մասին</t>
  </si>
  <si>
    <t>40</t>
  </si>
  <si>
    <t>41</t>
  </si>
  <si>
    <t>Թիվ 355-Ա 03.04.2014</t>
  </si>
  <si>
    <t>42</t>
  </si>
  <si>
    <t>Թիվ 369-Ն 03.04.2014</t>
  </si>
  <si>
    <t>Թիվ 386-Ն 10.04.2014</t>
  </si>
  <si>
    <t>ՀՀ կառավարության 2013 թվականի դեկտեմբերի 19-ի N 1414-Ն որոշման մեջ լրացումներ կատարելու և ՀՀ արդարադատության նախարարությանը գումար հատկացնելու մասին</t>
  </si>
  <si>
    <t>35</t>
  </si>
  <si>
    <t>ՀՀ 2014 թվականի պետական բյուջեում, ՀՀ կառավարության 2013 թվականի դեկտեմբերի 19-ի N 1414-Ն որոշման մեջ փոփոխություններ ու լրացումներ կատարելու և ՀՀ քաղաքաշինության նախարարությանը գումար հատկացնելու մասին</t>
  </si>
  <si>
    <t>Գումար հատկացնելու և ՀՀ կառավարության 2013 թվականի դեկտեմբերի 19-ի N 1414-Ն որոշման մեջ լրացումներ կատարելու մասին</t>
  </si>
  <si>
    <t>43</t>
  </si>
  <si>
    <t>Թիվ 391-Ն 03.04.2014</t>
  </si>
  <si>
    <t>47</t>
  </si>
  <si>
    <t>Թիվ 408-Ն 10.04.2014</t>
  </si>
  <si>
    <t>48</t>
  </si>
  <si>
    <t>Թիվ 409-Ն 10.04.2014</t>
  </si>
  <si>
    <t>49</t>
  </si>
  <si>
    <t>Թիվ 410-Ա 17.04.2014</t>
  </si>
  <si>
    <t>50</t>
  </si>
  <si>
    <t>Թիվ 422-Ն 10.04.2014</t>
  </si>
  <si>
    <t>Թիվ 760-Ն 24.07.2014</t>
  </si>
  <si>
    <t>Թիվ 784-Ն 31.07.2014</t>
  </si>
  <si>
    <t>Թիվ 84-Ա 06.02.2014</t>
  </si>
  <si>
    <t>ՀՀ կառավարության աշխատակազմին գումար հատկացնելու մասին</t>
  </si>
  <si>
    <t>Թիվ 85-Ա 06.02.2014</t>
  </si>
  <si>
    <t>ՀՀ մշակույթի նախարարությանը գումար հատկացնելու մասին</t>
  </si>
  <si>
    <t>Թիվ 89-Ն 23.01.2014</t>
  </si>
  <si>
    <t>201</t>
  </si>
  <si>
    <t>Թիվ 1366-Ն 04.12.2014</t>
  </si>
  <si>
    <t>ՀՀ 2014 թվականի պետական բյուջեում վերաբաշխում, ՀՀ կառավարության 2013 թվականի դեկտեմբերի 19-ի N 1414-Ն որոշման մեջ փոփոխություններ ու լրացումներ կատարելու, ՀՀ Գեղարքունիքի մարզպետարանին գումար հատկացնելու մասին</t>
  </si>
  <si>
    <t>200</t>
  </si>
  <si>
    <t>ՀՀ 2014 թվականի պետական բյուջեում վերաբաշխում, ՀՀ կառավարության 2013 թվականի դեկտեմբերի 19-ի N 1414-Ն որոշման մեջ փոփոխություններ կատարելու, ՀՀ կրթության և գիտության նախարարությանը գումար հատկացնելու մասին</t>
  </si>
  <si>
    <t>Թիվ 1364-Ն 27.11.2014</t>
  </si>
  <si>
    <t>ՀՀ սփյուռքի նախարարությանը գումար հատկացնելու և ՀՀ կառավարության 2013 թվականի դեկտեմբերի 19-ի N 1414-Ն որոշման մեջ լրացումներ կատարելու մասին</t>
  </si>
  <si>
    <t>202</t>
  </si>
  <si>
    <t>203</t>
  </si>
  <si>
    <t>ՀՀ 2014 թվականի պետական բյուջեում վերաբաշխում, ՀՀ կառավարության 2013 թվականի դեկտեմբերի 19-ի N 1414-Ն որոշման մեջ փոփոխություններ կատարելու և ՀՀ Կոտայքի մարզպետարանին գումար հատկացնելու մասին</t>
  </si>
  <si>
    <t>Թիվ 1391-Ն 11.12.2014</t>
  </si>
  <si>
    <t>204</t>
  </si>
  <si>
    <t>ՀՀ կառավարության 2013 թվականի  դեկտեմբերի 19-ի N 1414-Ն որոշման մեջ լրացում կատարելու և ՀՀ պետական բյուջեից գումար հատկացնելու մասին</t>
  </si>
  <si>
    <t>205</t>
  </si>
  <si>
    <t>Թիվ 1418-Ն 18.12.2014</t>
  </si>
  <si>
    <t>ՀՀ 2014 թվականի պետական բյուջեում վերաբաշխում, ՀՀ կառավարության 2013 թվականի դեկտեմբերի 19-ի N 1414-Ն որոշման մեջ փոփոխություններ կատարելու և ՀՀ էկոնոմիկայի նախարարությանը գումար հատկացնելու մասին</t>
  </si>
  <si>
    <t>206</t>
  </si>
  <si>
    <t>207</t>
  </si>
  <si>
    <t>Թիվ 1421-Ն 18.12.2014</t>
  </si>
  <si>
    <t>ՀՀ 2014 թվականի պետական բյուջեում և ՀՀ կառավարության 2013 թվականի դեկտեմբերի 19-ի N 1414-Ն որոշման մեջ փոփոխություններ ու լրացումներ կատարելու և գումար հատկացնելու մասին</t>
  </si>
  <si>
    <t>208</t>
  </si>
  <si>
    <t>Թիվ 1423-Ն 18.12.2014</t>
  </si>
  <si>
    <t>ՀՀ կառավարության 2013 թվականի դեկտեմբերի 19-ի N 1414-Ն որոշման մեջ լրացումներ կատարելու և ՀՀ սփյուռքի նախարարությանը գումար հատկացնելու մասին</t>
  </si>
  <si>
    <t>209</t>
  </si>
  <si>
    <t>Թիվ 1427-Ն 18.12.2014</t>
  </si>
  <si>
    <t>Թիվ 1447-Ն 18.12.2014</t>
  </si>
  <si>
    <t>ՀՀ սպորտի և երիտասարդության հարցերի նախարարությանը գումար հատկացնելու, ՀՀ կառավարության 2013 թվականի դեկտեմբերի 19-ի N 1414-Ն որոշման մեջ լրացումներ կատարելու մասին</t>
  </si>
  <si>
    <t>Թիվ 440-Ն 23.04.2014</t>
  </si>
  <si>
    <t>51</t>
  </si>
  <si>
    <t>52</t>
  </si>
  <si>
    <t>Թիվ 455-Ն 23.04.2014</t>
  </si>
  <si>
    <t>Թիվ 1189-Ն 19.11.2014</t>
  </si>
  <si>
    <t>ՀՀ Տավուշի մարզի Գետահովտի գյուղական համայնքի  ավագանու անդամների արտահերթ ընտրության ծախսերը ֆինանսավորելու և ՀՀ կառավարության 2013  թվականի դեկտեմբերի 19-ի N 1414-Ն որոշման մեջ լրացումներ կատարելու մասին</t>
  </si>
  <si>
    <t>Թիվ 1288-Ն 19.11.2014</t>
  </si>
  <si>
    <t>ՀՀ կառավարության 2013 թվականի դեկտեմբերի 19-ի N 1414-Ն որոշման մեջ փոփոխություններ կատարելու և ՀՀ տարածքային կառավարման նախարարությանը գումար հատկացնելու մասին</t>
  </si>
  <si>
    <t>Թիվ 1307-Ն 19.11.2014</t>
  </si>
  <si>
    <t>Թիվ 1316-Ն 19.11.2014</t>
  </si>
  <si>
    <t>ՀՀ ֆինանսների նախարարությանը գումար հատկացնելու և ՀՀ կառավարության 2013 թվականի դեկտեմբերի 19-ի N 1414-Ն որոշման մեջ լրացումներ կատարելու և գնման գործընթացը կազմակերպելու մասին</t>
  </si>
  <si>
    <t>Թիվ 1317-Ն 13.11.2014</t>
  </si>
  <si>
    <t>ՀՀ 2014 թվականի պետական բյուջեում վերաբաշխում, ՀՀ կառավարության 2013 թվականի դեկտեմբերի 19-ի N 1414-Ն որոշման մեջ փոփոխություններ ու լրացումներ կատարելու, ՀՀ մշակույթի նախարարությանը գումար հատկացնելու մասին</t>
  </si>
  <si>
    <t>ՀՀ կառավարության 2013 թվականի դեկտեմբերի 19-ի N 1414-Ն որոշման մեջ լրացումներ կատարելու, ՀՀ կառավարության աշխատակազմին գումար հատկացնելու և գնման գործընթացը կազմակերպելու մասին</t>
  </si>
  <si>
    <t>197</t>
  </si>
  <si>
    <t>Թիվ 1326-Ն 27.11.2014</t>
  </si>
  <si>
    <t>ՀՀ 2014 թվականի պետական բյուջեից գումար հատկացնելու և ՀՀ կառավարության 2013 թվականի դեկտեմբերի 19-ի N 1414-Ն որոշման մեջ լրացում կատարելու մասին</t>
  </si>
  <si>
    <t>198</t>
  </si>
  <si>
    <t>Թիվ 1327-Ն 27.11.2014</t>
  </si>
  <si>
    <t>189</t>
  </si>
  <si>
    <t>190</t>
  </si>
  <si>
    <t>191</t>
  </si>
  <si>
    <t>192</t>
  </si>
  <si>
    <t>193</t>
  </si>
  <si>
    <t>194</t>
  </si>
  <si>
    <t>195</t>
  </si>
  <si>
    <t>196</t>
  </si>
  <si>
    <t>Թիվ 955-Ն 04.09.2014</t>
  </si>
  <si>
    <t>126</t>
  </si>
  <si>
    <t>128</t>
  </si>
  <si>
    <t>130</t>
  </si>
  <si>
    <t>131</t>
  </si>
  <si>
    <t>132</t>
  </si>
  <si>
    <t>Թիվ 975-Ն 11.09.2014</t>
  </si>
  <si>
    <t>133</t>
  </si>
  <si>
    <t>Թիվ 960-Ն 04.09.2014</t>
  </si>
  <si>
    <t>134</t>
  </si>
  <si>
    <t>Թիվ 964-Ն 28.08.2014</t>
  </si>
  <si>
    <t>135</t>
  </si>
  <si>
    <t>136</t>
  </si>
  <si>
    <t>Թիվ 977-Ա 18.09.2014</t>
  </si>
  <si>
    <t>ՀՀ 2014 ԹՎԱԿԱՆԻ ՊԵՏԱԿԱՆ ԲՅՈՒՋԵԻ ԿԱՌԱՎԱՐՈՒԹՅԱՆ ՊԱՀՈՒՍՏԱՅԻՆ ՖՈՆԴԻՑ ԿԱՏԱՐՎԱԾ ՀԱՏԿԱՑՈՒՄՆԵՐԻ ՎԵՐԱԲԵՐՅԱԼ</t>
  </si>
  <si>
    <t xml:space="preserve">ՀՀ բնապահպանության նախարարությանը գումար հատկացնելու մասին </t>
  </si>
  <si>
    <t>180</t>
  </si>
  <si>
    <t>Թիվ 1201-Ն 30.10.2014</t>
  </si>
  <si>
    <t>ՀՀ 2013 թվականի դեկտեմբերի 19-ի N 1414-Ն որոշման մեջ փոփոխություններ կատարելու և ՀՀ քննչական կոմիտեին գումար հատկացնելու մասին</t>
  </si>
  <si>
    <t>Թիվ 1200-Ն 30.10.2014</t>
  </si>
  <si>
    <t>Թիվ 1195-Ն 30.10.2014</t>
  </si>
  <si>
    <t>181</t>
  </si>
  <si>
    <t>182</t>
  </si>
  <si>
    <t>ՀՀ քննչական կոմիտեին գումար հատկացնելու և ՀՀ 2013 թվականի դեկտեմբերի 19-ի N 1414-Ն որոշման մեջ լրացումներ կատարելու և գնման գործընթացը կազմակերպելու մասին</t>
  </si>
  <si>
    <t>183</t>
  </si>
  <si>
    <t>184</t>
  </si>
  <si>
    <t>Թիվ 1246-Ն 06.11.2014</t>
  </si>
  <si>
    <t>ՀՀ մշակույթի նախարարությանը գումար հատկացնելու և ՀՀ կառավարության 2013 թվականի դեկտեմբերի 19-ի N 1414-Ն որոշման մեջ լրացումներ կատարելու մասին</t>
  </si>
  <si>
    <t>185</t>
  </si>
  <si>
    <t>Թիվ 1247-Ն 06.11.2014</t>
  </si>
  <si>
    <t>ՀՀ կառավարության 2013 թվականի դեկտեմբերի 19-ի N 1414-Ն որոշման մեջ փոփոխություններ կատարելու և ՀՀ ֆինանսների նախարարությանը գումար հատկացնելու մասին</t>
  </si>
  <si>
    <t>74</t>
  </si>
  <si>
    <t>Թիվ 619-Ն 19.06.2014</t>
  </si>
  <si>
    <t>75</t>
  </si>
  <si>
    <t>Թիվ 623-Ն 19.06.2014</t>
  </si>
  <si>
    <t>76</t>
  </si>
  <si>
    <t>Թիվ 629-Ն 19.06.2014</t>
  </si>
  <si>
    <t>Թիվ 843-Ն 14.08.2014</t>
  </si>
  <si>
    <t>*&lt;&lt;ՀՀ 2014 թվականի պետական բյուջեի մասին&gt;&gt; ՀՀ օրենքի 11-րդ հոդվածի 18-րդ կետի համաձայն ՀՀ կառավարության 2013թ. դեկտեմբերի 19-ի թիվ 1502-Ն, 2014թ. հուլիսի 10-ի թիվ 693-Ն, 2014թ. օգոստոսի 7-ի թիվ 832-Ն որոշումներով հատկացված գումարներն ուղղվել են 2014 թվականի պետական բյուջեի դեֆիցիտի ֆինանսավորմանը:</t>
  </si>
  <si>
    <t>Թիվ 844-Ն 14.08.2014</t>
  </si>
  <si>
    <t>Թիվ 1084-Ն 02.10.2014</t>
  </si>
  <si>
    <t>ՀՀ Արագածոտնի, Արարատի, Արմավիրի, Կոտայքի, Լոռու, Շիրակի, Սյունիքի, Վայոց ձորի, Տավուշի մարզերի մի շարք քաղաքային և գյուղական համայնքների ղեկավարների և ավագանիների անդամների 2014 թվականի մարտի 9-ի հերթական ընտրությունների նախապատրաստման ու անցկացման ծախսերը ֆինանսավորելու և ՀՀ կառավարության 2013 թվականի դեկտեմբերի 19-ի N 1414-Ն որոշման մեջ  լրացումներ կատարելու մասին</t>
  </si>
  <si>
    <t>ՀՀ Արմավիրի մարզի Աղավնատան և Գայի համայնքներում բույսերի պաշտպանության միջոցառումներ իրականացնելու, ՀՀ կառավարության 2013 թվականի փետրվարի 28-ի N 265-Ն որոշումն ուժը կորցրած ճանաչելու, ՀՀ 2014 թվականի պետական բյուջեում վերաբաշխում, ՀՀ կառավարության 2013 թվականի դեկտեմբերի 19-ի N 1414-Ն որոշման մեջ  փոփոխություններ և լրացումներ կատարելու և ՀՀ գյուղատնտեսության նախարարությանն ու ՀՀ Արմավիրի մարզպետարանին գումար հատկացնելու մասին</t>
  </si>
  <si>
    <t>Գույք ձեռք բերելու, ՀՀ կառավարությանն առընթեր պետական գույքի կառավարման վարչությանը գումար հատկացնելու, ՀՀ կառավարության 2013 թվականի դեկտեմբերի 19-ի N 1414-Ն որոշման մեջ լրացումներ կատարելու և «ՀՀ Երկրապահ կամավորականների միություն» հասարակական կազմակերպությանը գույք նվիրաբերելու մասին</t>
  </si>
  <si>
    <t>Մարտական գործողությունների հետևանքով չօգտագործվող և հակառակորդի կողմից հողատարածքների գնդակոծման դեպքեր ունեցող` ՀՀ սահմանամերձ համայնքների հողի հարկ վճարողների և ոռոգման ջուր օգտագործողների համար 2014 թվականին ՀՀ Արարատի, Գեղարքունիքի, Վայոց ձորի և Տավուշի մարզպետարաններին և ՀՀ տարածքային կառավարման նախարարության ջրային տնտեսության պետական կոմիտեին գումար հատկացնելու մասին</t>
  </si>
  <si>
    <t>ՀՀ տարածքային կառավարման նախարարության ջրային տնտեսության պետական կոմիտեին գումար հատկացնելու, ՀՀ 2014 թվականի պետական բյուջեում փոփոխություններ կատարելու և ՀՀ կառավարության 2013 թվականի դեկտեմբերի 19-ի N 1414-Ն որոշման մեջ փոփոխություններ ու լրացումներ կատարելու մասին</t>
  </si>
  <si>
    <t>ՀՀ-ում կարտոֆիլի ցեց և լոլիկի ականող ցեց վնասատուների մոնիթորինգի իրականացման նպատակով պետական աջակցության ծրագիրը հաստատելու, ՀՀ կառավարության 2013 թվականի դեկտեմբերի 19-ի N 1414-Ն որոշման մեջ փոփոխություններ և լրացումներ կատարելու, ՀՀ գյուղատնտեսության նախարարությանը գումար հատկացնելու և գնման գործընթացը կազմակերպելու մասին</t>
  </si>
  <si>
    <t>ՀՀ Լոռու մարզի Յաղդանի գյուղական համայնքի ղեկավարի և ավագանու անդամների արտահերթ ընտրության ծախսերը ֆինանսավորելու և ՀՀ կառավարության 2013 թվականի դեկտեմբերի 19-ի N 1414-Ն որոշման մեջ լրացումներ կատարելու մասին</t>
  </si>
  <si>
    <t>ՀՀ Արագածոտնի, Արարատի, Արմավիրի, Գեղարքունիքի, Կոտայքի, Լոռու, Շիրակի, Սյունիքի, Վայոց ձորի մարզերի մի շարք քաղաքային և գյուղական համայնքների ղեկավարների ընտրությունների անցկացման ծախսերը ֆինանսավորելու և ՀՀ կառավարության 2013 թվականի դեկտեմբերի 19-ի N 1414-Ն որոշման մեջ լրացումներ կատարելու մասին</t>
  </si>
  <si>
    <t>ՀՀ ֆինանսների նախարարությանը տարածքով ապահովելու, ՀՀ կառավարության 2013 թվականի դեկտեմբերի 19-ի N 1414-Ն որոշման մեջ լրացում կատարելու, ՀՀ կառավարությանն առընթեր պետական գույքի կառավարման վարչությանը գումար հատկացնելու և ՀՀ կառավարության 2014 թվականի հունվարի 23-ի N 169-Ն որոշման մեջ փոփոխություններ կատարելու մասին</t>
  </si>
  <si>
    <t>ՀՀ 2014 թվականի պետական բյուջեում վերաբաշխում, ՀՀ կառավարության 2013 թվականի դեկտեմբերի 19-ի N 1414-Ն  որոշման մեջ փոփոխություններ կատարելու և ՀՀ աշխատանքի և սոցիալական հարցերի նախարարության սոցիալական ապահովության պետական ծառայությանը գումար հատկացնելու մասին</t>
  </si>
  <si>
    <t>ՀՀ 2014 թվականի պետական բյուջեում վերաբաշխում, ՀՀ կառավարության 2013 թվականի դեկտեմբերի 19-ի N 1414-Ն որոշման մեջ փոփոխություններ ու լրացումներ կատարելու և ՀՀ կրթության և գիտության նախարարությանը գումար հատկացնելու մասին</t>
  </si>
  <si>
    <t>152</t>
  </si>
  <si>
    <t>Թիվ 1086-Ն 02.10.2014</t>
  </si>
  <si>
    <t>153</t>
  </si>
  <si>
    <t>Թիվ 1088-Ն 02.10.2014</t>
  </si>
  <si>
    <t>154</t>
  </si>
  <si>
    <t>Թիվ 1089-Ն 18.09.2014</t>
  </si>
  <si>
    <t>ՀՀ 2014 թվականի պետական բյուջեում, ՀՀ կառավարության 2013 թվականի դեկտեմբերի 19-ի N 1414-Ն որոշման մեջ փոփոխություններ ու լրացումներ կատարելու և գումար հատկացնելու մասին</t>
  </si>
  <si>
    <t>146</t>
  </si>
  <si>
    <t>147</t>
  </si>
  <si>
    <t>148</t>
  </si>
  <si>
    <t>149</t>
  </si>
  <si>
    <t>155</t>
  </si>
  <si>
    <t>Թիվ 1090-Ն 02.10.2014</t>
  </si>
  <si>
    <t>156</t>
  </si>
  <si>
    <t>Թիվ 1101-Ն 09.10.2014</t>
  </si>
  <si>
    <t>157</t>
  </si>
  <si>
    <t>Թիվ 1108-Ն 09.10.2014</t>
  </si>
  <si>
    <t>158</t>
  </si>
  <si>
    <t>Թիվ 1110-Ն 02.10.2014</t>
  </si>
  <si>
    <t>Թիվ 1123-Ն 16.10.2014</t>
  </si>
  <si>
    <t>161</t>
  </si>
  <si>
    <t>Թիվ 1130-Ն 16.10.2014</t>
  </si>
  <si>
    <t>162</t>
  </si>
  <si>
    <t>Թիվ 1139-Ն 16.10.2014</t>
  </si>
  <si>
    <t>163</t>
  </si>
  <si>
    <t>Թիվ 1144-Ն 16.10.2014</t>
  </si>
  <si>
    <t>159</t>
  </si>
  <si>
    <t>Թիվ 1122-Ն 16.10.2014</t>
  </si>
  <si>
    <t>Թիվ 1334-Ն 27.11.2014</t>
  </si>
  <si>
    <t>ՀՀ կառավարության 2013 թվականի դեկտեմբերի 19-ի N 1414-Ն որոշման մեջ փոփոխություններ կատարելու և ՀՀ պետական պահպանության ծառայությանը գումար հատկացնելու մասին</t>
  </si>
  <si>
    <t>ՀՀ Արմավիրի մարզի Բաղրամյանի գյուղական համայնքի ավագանու անդամների արտահերթ ընտրություն նշանակելու, անցկացնելու, ընտրության  նախապատրաստման ու անցկացման ծախսերը ֆինանսավորելու և ՀՀ կառավարության 2013  թվականի դեկտեմբերի 19-ի N 1414-Ն որոշման մեջ լրացումներ կատարելու մասին</t>
  </si>
  <si>
    <t>ՀՀ Վայոց  ձորի մարզի Վայքի քաղաքային համայնքի  ղեկավարի լիազորությունները վաղաժամկետ դադարեցնելու,  համայնքի ղեկավարի արտահերթ ընտրություն նշանակելու, անցկացնելու, ընտրության նախապատրաստման ու անցկացման  ծախսերը  ֆինանսավորելու  և ՀՀ կառավարության 2013 թվականի դեկտեմբերի 19-ի N 1414-Ն որոշման մեջ լրացումներ կատարելու մասին</t>
  </si>
  <si>
    <t>ՀՀ 2014 թվականի պետական բյուջեում վերաբաշխում, ՀՀ կառավարության 2013 թվականի դեկտեմբերի 19-ի N 1414-Ն որոշման մեջ փոփոխություններ ու լրացումներ կատարելու և «Հայաստանի կույրերի  միավորում» հաշմանդամների հասարակական կազմակերպության  ընկերություններին ֆինանսական օժանդակություն ցուցաբերելու մասին</t>
  </si>
  <si>
    <t>ՀՀ 2014 թվականի պետական բյուջեում վերաբաշխում, ՀՀ կառավարության 2013 թվականի դեկտեմբերի 19-ի N 1414-Ն որոշման մեջ փոփոխություններ ու լրացումներ կատարելու և ՀՀ գյուղատնտեսության նախարարությանը և ՀՀ գյուղատնտեսության նախարարության ջրային տնտեսության պետական կոմիտեին գումար հատկացնելու մասին</t>
  </si>
  <si>
    <t>ՀՀ 2014 թվականի պետական բյուջեում վերաբաշխում, ՀՀ կառավարության 2013 թվականի դեկտեմբերի 19-ի N 1414-Ն որոշման մեջ փոփոխություններ ու լրացումներ կատարելու, ՀՀ Տավուշի մարզպետարանին գումար հատկացնելու և գնման գործընթացը կազմակերպելու մասին</t>
  </si>
  <si>
    <t>ՀՀ ֆինանսների նախարարության, ՀՀ կառավարությանն առընթեր ՀՀ ոստիկանության «Ճանապարհային ոստիկանություն» ծառայության արտաբյուջետային ֆոնդերի օգտագործման ուղղություն սահմանելու,  ՀՀ կառավարության 2013 թվականի դեկտեմբերի 19-ի N 1414-Ն որոշման մեջ լրացումներ կատարելու, գումար հատկացնելու և գնման գործընթացը կազմակերպելու մասին</t>
  </si>
  <si>
    <t xml:space="preserve">ՀՀ 2014 թվականի պետական բյուջեում վերաբաշխում, ՀՀ կառավարության 2013 թվականի դեկտեմբերի 19-ի N 1414-Ն որոշման մեջ փոփոխություններ ու լրացումներ կատարելու և Հայաստանի հանրային հեռուստառադիոընկերությանը գումար հատկացնելու և գնումների գործընթացը կազմակերպելու մասին </t>
  </si>
  <si>
    <t>ՀՀ կրթության և գիտության նախարարության գիտության պետական կոմիտեին գումար հատկացնելու մասին</t>
  </si>
  <si>
    <t>Գ</t>
  </si>
  <si>
    <t>Թիվ 23-Ա 16.01.2014</t>
  </si>
  <si>
    <t>ՀՀ պետական բյուջեից գումար հատկացնելու մասին</t>
  </si>
  <si>
    <t>Թիվ 1502-Ն 19.12.2013</t>
  </si>
  <si>
    <t>Թիվ 1414-Ն 19.12.2013</t>
  </si>
  <si>
    <t>ՀՀ 2014 թվականի պետական բյուջեի կատարումն ապահովող միջոցառումների մասին (Կետ 31)</t>
  </si>
  <si>
    <t>Թիվ 67-Ա 30.01.2014</t>
  </si>
  <si>
    <t>ՀՀ կրթության և գիտության նախարարությանը գումար հատկացնելու մասին</t>
  </si>
  <si>
    <t>Թիվ 82-Ն 30.01.2014</t>
  </si>
  <si>
    <t>Թիվ 744-Ն 24.07.2014</t>
  </si>
  <si>
    <t>Թիվ 822-Ն 07.08.2014</t>
  </si>
  <si>
    <t>Թիվ 833-Ն 07.08.2014</t>
  </si>
  <si>
    <t>Թիվ 824-Ն 07.08.2014</t>
  </si>
  <si>
    <t>Թիվ 823-Ն 07.08.2014</t>
  </si>
  <si>
    <t>Թիվ 748-Ն 24.07.2014</t>
  </si>
  <si>
    <t>Թիվ 749-Ա 24.07.2014</t>
  </si>
  <si>
    <t>ՀՀ քաղաքացիական ծառայության խորհրդին  գումար հատկացնելու մասին</t>
  </si>
  <si>
    <t>Թիվ 750-Ն 24.07.2014</t>
  </si>
  <si>
    <t>Թիվ 751-Ն 24.07.2014</t>
  </si>
  <si>
    <t>ՀՀ ԱԳՆ «Պետական արարողակարգի ծառայություն» գործակալությանը գումար հատկացնելու, ՀՀ կառավարության 2013 թվականի դեկտեմբերի 19-ի N 1414-Ն որոշման մեջ լրացումներ կատարելու և գնման գործընթացը կազմակերպելու մասին</t>
  </si>
  <si>
    <t>ՀՀ կառավարության 2013 թվականի դեկտեմբերի 19-ի N 1414-Ն որոշման մեջ լրացումներ կատարելու, ՀՀ քաղաքաշինության  նախարարությանը   գումար հատկացնելու և ՀՀ 2014 թվականի մարտի 6-ի N 210-Ն որոշման մեջ փոփոխություններ կատարելու մասին</t>
  </si>
  <si>
    <t>166</t>
  </si>
  <si>
    <t>Թիվ 1164-Ն 30.10.2014</t>
  </si>
  <si>
    <t>ՀՀ 2014 թվականի պետական բյուջեում վերաբաշխում և ՀՀ կառավարության 2013 թվականի դեկտեմբերի 19-ի N 1414-ն  որոշման մեջ փոփոխություններ ու լրացումներ կատարելու և գումար հատկացնելու  մասին</t>
  </si>
  <si>
    <t>167</t>
  </si>
  <si>
    <t>Թիվ 1167-Ն 16.10.2014</t>
  </si>
  <si>
    <t>113</t>
  </si>
  <si>
    <t>Թիվ 861-Ն 21.08.2014</t>
  </si>
  <si>
    <t>114</t>
  </si>
  <si>
    <t>Թիվ 865-Ն 14.08.2014</t>
  </si>
  <si>
    <t>ՀՀ 2014 թվականի պետական բյուջեում, ՀՀ կառավարության 2013 թվականի դեկտեմբերի 19-ի N 1414-Ն որոշման մեջ փոփոխություններ եվ լրացումներ կատարելու, գումար հատկացնելու և գույք հանձնելու մասին</t>
  </si>
  <si>
    <t>60</t>
  </si>
  <si>
    <t>61</t>
  </si>
  <si>
    <t>Թիվ 546-Ն 22.05.2014</t>
  </si>
  <si>
    <t>62</t>
  </si>
  <si>
    <t>Թիվ 554-Ա 29.05.2014</t>
  </si>
  <si>
    <t>ՀՀ 2014 թվականի պետական բյուջեում վերաբաշխում, ՀՀ կառավարության 2013 թվականի  դեկտեմբերի 19-ի N 1414-Ն որոշման մեջ փոփոխություններ ու  լրացումներ  կատարելու և ՀՀ կրթության և գիտության նախարարության գիտության պետական կոմիտեին գումար հատկացնելու մասին</t>
  </si>
  <si>
    <t>Թիվ 877-Ն 21.08.2014</t>
  </si>
  <si>
    <t>ՀՀ կառավարության 2013 թվականի  դեկտեմբերի 19-ի N 1414-Ն որոշման մեջ փոփոխություններ ու  լրացումներ  կատարելու և ՀՀ գյուղատնտեսության նախարարությանը գումար հատկացնելու մասին</t>
  </si>
  <si>
    <t>117</t>
  </si>
  <si>
    <t>Թիվ 891-Ա 28.08.2014</t>
  </si>
  <si>
    <t>Թիվ 899-Ն 14.08.2014</t>
  </si>
  <si>
    <t>Թիվ 901-Ն 28.08.2014</t>
  </si>
  <si>
    <t>Թիվ 902-Ն 14.08.2014</t>
  </si>
  <si>
    <t>ՀՀ 2014 թվականի պետական բյուջեում վերաբաշխում, ՀՀ կառավարության 2013 թվականի  դեկտեմբերի 19-ի N 1414-Ն որոշման մեջ փոփոխություններ ու  լրացումներ  կատարելու և ՀՀ դատախազությանը գումար հատկացնելու ու գնման գործընթացը կազմակերպելու մասին</t>
  </si>
  <si>
    <t>Թիվ 903-Ա 28.08.2014</t>
  </si>
  <si>
    <t>Թիվ 914-Ն 28.08.2014</t>
  </si>
  <si>
    <t>Թիվ 933-Ն 04.09.2014</t>
  </si>
  <si>
    <t>ՏԵՂԵԿԱՆՔ</t>
  </si>
  <si>
    <t>(հազար դրամ)</t>
  </si>
  <si>
    <t>N</t>
  </si>
  <si>
    <t>Փաստ</t>
  </si>
  <si>
    <t xml:space="preserve">Կատարման % </t>
  </si>
  <si>
    <t>ՀՀ գյուղատնտեսության նախարարության սննդամթերքի անվտանգության պետական ծառայությանն անհատույց օգտագործման իրավունքով գույք հանձնելու, «Ստանդարտների ազգային ինստիտուտ» փակ բաժնետիրական ընկերության կանոնադրական կապիտալը փոփոխելու և ՀՀ էկոնոմիկայի նախարարությանը գումար հատկացնելու մասին</t>
  </si>
  <si>
    <t>ՀՀ կառավարության 2013 թվականի դեկտեմբերի 19-ի N 1414-Ն որոշման մեջ փոփոխություններ կատարելու և գումար հատկացնելու մասին</t>
  </si>
  <si>
    <t>Թիվ 1450-Ն 18.12.2014</t>
  </si>
  <si>
    <t>Թիվ 1410-Ն 18.12.2014</t>
  </si>
  <si>
    <t>210</t>
  </si>
  <si>
    <t>211</t>
  </si>
  <si>
    <t>212</t>
  </si>
  <si>
    <t>Թիվ 1453-Ն 18.12.2014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</si>
</sst>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7" formatCode="_-* #,##0.00\ _ _-;\-* #,##0.00\ _ _-;_-* &quot;-&quot;??\ _ _-;_-@_-"/>
    <numFmt numFmtId="179" formatCode="00000"/>
    <numFmt numFmtId="182" formatCode="_(* #,##0.0_);_(* \(#,##0.0\);_(* &quot;-&quot;??_);_(@_)"/>
    <numFmt numFmtId="191" formatCode="#,##0.0_р_."/>
    <numFmt numFmtId="192" formatCode="0.0%"/>
    <numFmt numFmtId="193" formatCode="#,##0.00_р_."/>
    <numFmt numFmtId="195" formatCode="0.00_ ;[Red]\-0.00\ "/>
  </numFmts>
  <fonts count="30" x14ac:knownFonts="1">
    <font>
      <sz val="10"/>
      <name val="Arial"/>
    </font>
    <font>
      <sz val="10"/>
      <name val="Arial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indexed="20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  <charset val="1"/>
    </font>
    <font>
      <sz val="11"/>
      <color indexed="52"/>
      <name val="Calibri"/>
      <family val="2"/>
      <charset val="1"/>
    </font>
    <font>
      <sz val="11"/>
      <color indexed="60"/>
      <name val="Calibri"/>
      <family val="2"/>
      <charset val="1"/>
    </font>
    <font>
      <b/>
      <sz val="11"/>
      <color indexed="63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indexed="20"/>
      <name val="Calibri"/>
      <family val="2"/>
    </font>
    <font>
      <b/>
      <sz val="10"/>
      <name val="GHEA Grapalat"/>
      <family val="3"/>
    </font>
    <font>
      <b/>
      <sz val="11"/>
      <name val="GHEA Grapalat"/>
      <family val="3"/>
    </font>
    <font>
      <b/>
      <sz val="10"/>
      <color indexed="8"/>
      <name val="GHEA Grapalat"/>
      <family val="3"/>
    </font>
    <font>
      <sz val="10"/>
      <name val="GHEA Grapalat"/>
      <family val="3"/>
    </font>
    <font>
      <b/>
      <i/>
      <sz val="14"/>
      <color indexed="8"/>
      <name val="GHEA Grapalat"/>
      <family val="3"/>
    </font>
    <font>
      <b/>
      <i/>
      <sz val="12"/>
      <color indexed="8"/>
      <name val="GHEA Grapalat"/>
      <family val="3"/>
    </font>
    <font>
      <b/>
      <sz val="8"/>
      <color indexed="8"/>
      <name val="GHEA Grapalat"/>
      <family val="3"/>
    </font>
    <font>
      <b/>
      <sz val="11"/>
      <color indexed="8"/>
      <name val="GHEA Grapalat"/>
      <family val="3"/>
    </font>
    <font>
      <sz val="11"/>
      <color indexed="8"/>
      <name val="GHEA Grapalat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77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1" fillId="0" borderId="0"/>
    <xf numFmtId="0" fontId="7" fillId="23" borderId="7" applyNumberFormat="0" applyFont="0" applyAlignment="0" applyProtection="0"/>
    <xf numFmtId="0" fontId="16" fillId="20" borderId="8" applyNumberFormat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3" borderId="0" applyNumberFormat="0" applyBorder="0" applyAlignment="0" applyProtection="0"/>
  </cellStyleXfs>
  <cellXfs count="33">
    <xf numFmtId="0" fontId="0" fillId="0" borderId="0" xfId="0"/>
    <xf numFmtId="49" fontId="23" fillId="24" borderId="10" xfId="38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3" fillId="0" borderId="0" xfId="0" applyFont="1"/>
    <xf numFmtId="0" fontId="23" fillId="0" borderId="0" xfId="0" applyFont="1" applyBorder="1"/>
    <xf numFmtId="0" fontId="26" fillId="0" borderId="0" xfId="0" applyFont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 applyBorder="1"/>
    <xf numFmtId="179" fontId="23" fillId="24" borderId="10" xfId="38" applyNumberFormat="1" applyFont="1" applyFill="1" applyBorder="1" applyAlignment="1">
      <alignment horizontal="center" vertical="center" wrapText="1"/>
    </xf>
    <xf numFmtId="179" fontId="23" fillId="24" borderId="10" xfId="38" applyNumberFormat="1" applyFont="1" applyFill="1" applyBorder="1" applyAlignment="1" applyProtection="1">
      <alignment horizontal="left" vertical="center" wrapText="1"/>
    </xf>
    <xf numFmtId="191" fontId="23" fillId="24" borderId="10" xfId="0" applyNumberFormat="1" applyFont="1" applyFill="1" applyBorder="1" applyAlignment="1">
      <alignment horizontal="center" vertical="center"/>
    </xf>
    <xf numFmtId="192" fontId="21" fillId="24" borderId="10" xfId="41" applyNumberFormat="1" applyFont="1" applyFill="1" applyBorder="1" applyAlignment="1">
      <alignment horizontal="center" vertical="center" wrapText="1"/>
    </xf>
    <xf numFmtId="0" fontId="29" fillId="24" borderId="11" xfId="0" applyFont="1" applyFill="1" applyBorder="1"/>
    <xf numFmtId="193" fontId="28" fillId="0" borderId="12" xfId="0" applyNumberFormat="1" applyFont="1" applyFill="1" applyBorder="1" applyAlignment="1">
      <alignment horizontal="center" vertical="center" wrapText="1"/>
    </xf>
    <xf numFmtId="0" fontId="28" fillId="24" borderId="12" xfId="0" applyFont="1" applyFill="1" applyBorder="1" applyAlignment="1">
      <alignment vertical="center" wrapText="1"/>
    </xf>
    <xf numFmtId="49" fontId="23" fillId="24" borderId="13" xfId="38" applyNumberFormat="1" applyFont="1" applyFill="1" applyBorder="1" applyAlignment="1">
      <alignment horizontal="center" vertical="center" wrapText="1"/>
    </xf>
    <xf numFmtId="179" fontId="23" fillId="24" borderId="13" xfId="38" applyNumberFormat="1" applyFont="1" applyFill="1" applyBorder="1" applyAlignment="1">
      <alignment horizontal="center" vertical="center" wrapText="1"/>
    </xf>
    <xf numFmtId="179" fontId="23" fillId="24" borderId="13" xfId="38" applyNumberFormat="1" applyFont="1" applyFill="1" applyBorder="1" applyAlignment="1" applyProtection="1">
      <alignment horizontal="left" vertical="center" wrapText="1"/>
    </xf>
    <xf numFmtId="192" fontId="21" fillId="24" borderId="13" xfId="41" applyNumberFormat="1" applyFont="1" applyFill="1" applyBorder="1" applyAlignment="1">
      <alignment horizontal="center" vertical="center" wrapText="1"/>
    </xf>
    <xf numFmtId="192" fontId="22" fillId="24" borderId="14" xfId="41" applyNumberFormat="1" applyFont="1" applyFill="1" applyBorder="1" applyAlignment="1">
      <alignment horizontal="center" vertical="center" wrapText="1"/>
    </xf>
    <xf numFmtId="177" fontId="24" fillId="0" borderId="0" xfId="28" applyFont="1"/>
    <xf numFmtId="191" fontId="28" fillId="0" borderId="12" xfId="0" applyNumberFormat="1" applyFont="1" applyFill="1" applyBorder="1" applyAlignment="1">
      <alignment horizontal="center" vertical="center" wrapText="1"/>
    </xf>
    <xf numFmtId="191" fontId="24" fillId="0" borderId="0" xfId="28" applyNumberFormat="1" applyFont="1"/>
    <xf numFmtId="182" fontId="28" fillId="0" borderId="10" xfId="28" applyNumberFormat="1" applyFont="1" applyFill="1" applyBorder="1" applyAlignment="1">
      <alignment horizontal="center" vertical="center" wrapText="1"/>
    </xf>
    <xf numFmtId="195" fontId="24" fillId="0" borderId="0" xfId="0" applyNumberFormat="1" applyFont="1"/>
    <xf numFmtId="191" fontId="23" fillId="24" borderId="13" xfId="0" applyNumberFormat="1" applyFont="1" applyFill="1" applyBorder="1" applyAlignment="1">
      <alignment horizontal="center" vertical="center"/>
    </xf>
    <xf numFmtId="177" fontId="24" fillId="0" borderId="0" xfId="28" applyFont="1" applyBorder="1"/>
    <xf numFmtId="0" fontId="24" fillId="0" borderId="0" xfId="0" applyFont="1" applyBorder="1"/>
    <xf numFmtId="195" fontId="24" fillId="0" borderId="0" xfId="0" applyNumberFormat="1" applyFont="1" applyBorder="1"/>
    <xf numFmtId="182" fontId="28" fillId="0" borderId="10" xfId="28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 vertical="center" wrapText="1"/>
    </xf>
    <xf numFmtId="0" fontId="24" fillId="24" borderId="0" xfId="0" applyNumberFormat="1" applyFont="1" applyFill="1" applyAlignment="1">
      <alignment vertical="center" wrapText="1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_YND CANK" xfId="38"/>
    <cellStyle name="Note" xfId="39" builtinId="10" customBuiltin="1"/>
    <cellStyle name="Output" xfId="40" builtinId="21" customBuiltin="1"/>
    <cellStyle name="Percent" xfId="41" builtinId="5"/>
    <cellStyle name="Title" xfId="42" builtinId="15" customBuiltin="1"/>
    <cellStyle name="Total" xfId="43" builtinId="25" customBuiltin="1"/>
    <cellStyle name="Warning Text" xfId="44" builtinId="11" customBuiltin="1"/>
    <cellStyle name="Плохой 2" xfId="4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4164" name="Text Box 68"/>
        <xdr:cNvSpPr txBox="1">
          <a:spLocks noChangeArrowheads="1"/>
        </xdr:cNvSpPr>
      </xdr:nvSpPr>
      <xdr:spPr bwMode="auto">
        <a:xfrm>
          <a:off x="4286250" y="1895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4165" name="Text Box 69"/>
        <xdr:cNvSpPr txBox="1">
          <a:spLocks noChangeArrowheads="1"/>
        </xdr:cNvSpPr>
      </xdr:nvSpPr>
      <xdr:spPr bwMode="auto">
        <a:xfrm>
          <a:off x="4286250" y="1895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4166" name="Text Box 70"/>
        <xdr:cNvSpPr txBox="1">
          <a:spLocks noChangeArrowheads="1"/>
        </xdr:cNvSpPr>
      </xdr:nvSpPr>
      <xdr:spPr bwMode="auto">
        <a:xfrm>
          <a:off x="4286250" y="1895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4167" name="Text Box 71"/>
        <xdr:cNvSpPr txBox="1">
          <a:spLocks noChangeArrowheads="1"/>
        </xdr:cNvSpPr>
      </xdr:nvSpPr>
      <xdr:spPr bwMode="auto">
        <a:xfrm>
          <a:off x="4286250" y="1895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4168" name="Text Box 72"/>
        <xdr:cNvSpPr txBox="1">
          <a:spLocks noChangeArrowheads="1"/>
        </xdr:cNvSpPr>
      </xdr:nvSpPr>
      <xdr:spPr bwMode="auto">
        <a:xfrm>
          <a:off x="4286250" y="1895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4169" name="Text Box 73"/>
        <xdr:cNvSpPr txBox="1">
          <a:spLocks noChangeArrowheads="1"/>
        </xdr:cNvSpPr>
      </xdr:nvSpPr>
      <xdr:spPr bwMode="auto">
        <a:xfrm>
          <a:off x="4286250" y="1895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4170" name="Text Box 74"/>
        <xdr:cNvSpPr txBox="1">
          <a:spLocks noChangeArrowheads="1"/>
        </xdr:cNvSpPr>
      </xdr:nvSpPr>
      <xdr:spPr bwMode="auto">
        <a:xfrm>
          <a:off x="4286250" y="1895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4171" name="Text Box 75"/>
        <xdr:cNvSpPr txBox="1">
          <a:spLocks noChangeArrowheads="1"/>
        </xdr:cNvSpPr>
      </xdr:nvSpPr>
      <xdr:spPr bwMode="auto">
        <a:xfrm>
          <a:off x="4286250" y="1895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4172" name="Text Box 76"/>
        <xdr:cNvSpPr txBox="1">
          <a:spLocks noChangeArrowheads="1"/>
        </xdr:cNvSpPr>
      </xdr:nvSpPr>
      <xdr:spPr bwMode="auto">
        <a:xfrm>
          <a:off x="4286250" y="1895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4173" name="Text Box 77"/>
        <xdr:cNvSpPr txBox="1">
          <a:spLocks noChangeArrowheads="1"/>
        </xdr:cNvSpPr>
      </xdr:nvSpPr>
      <xdr:spPr bwMode="auto">
        <a:xfrm>
          <a:off x="4286250" y="1895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4174" name="Text Box 78"/>
        <xdr:cNvSpPr txBox="1">
          <a:spLocks noChangeArrowheads="1"/>
        </xdr:cNvSpPr>
      </xdr:nvSpPr>
      <xdr:spPr bwMode="auto">
        <a:xfrm>
          <a:off x="4286250" y="1895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4175" name="Text Box 79"/>
        <xdr:cNvSpPr txBox="1">
          <a:spLocks noChangeArrowheads="1"/>
        </xdr:cNvSpPr>
      </xdr:nvSpPr>
      <xdr:spPr bwMode="auto">
        <a:xfrm>
          <a:off x="4286250" y="1895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4176" name="Text Box 80"/>
        <xdr:cNvSpPr txBox="1">
          <a:spLocks noChangeArrowheads="1"/>
        </xdr:cNvSpPr>
      </xdr:nvSpPr>
      <xdr:spPr bwMode="auto">
        <a:xfrm>
          <a:off x="4286250" y="1895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4177" name="Text Box 81"/>
        <xdr:cNvSpPr txBox="1">
          <a:spLocks noChangeArrowheads="1"/>
        </xdr:cNvSpPr>
      </xdr:nvSpPr>
      <xdr:spPr bwMode="auto">
        <a:xfrm>
          <a:off x="4286250" y="1895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4178" name="Text Box 82"/>
        <xdr:cNvSpPr txBox="1">
          <a:spLocks noChangeArrowheads="1"/>
        </xdr:cNvSpPr>
      </xdr:nvSpPr>
      <xdr:spPr bwMode="auto">
        <a:xfrm>
          <a:off x="4286250" y="1895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4179" name="Text Box 83"/>
        <xdr:cNvSpPr txBox="1">
          <a:spLocks noChangeArrowheads="1"/>
        </xdr:cNvSpPr>
      </xdr:nvSpPr>
      <xdr:spPr bwMode="auto">
        <a:xfrm>
          <a:off x="4286250" y="1895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4180" name="Text Box 84"/>
        <xdr:cNvSpPr txBox="1">
          <a:spLocks noChangeArrowheads="1"/>
        </xdr:cNvSpPr>
      </xdr:nvSpPr>
      <xdr:spPr bwMode="auto">
        <a:xfrm>
          <a:off x="4286250" y="1895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4181" name="Text Box 85"/>
        <xdr:cNvSpPr txBox="1">
          <a:spLocks noChangeArrowheads="1"/>
        </xdr:cNvSpPr>
      </xdr:nvSpPr>
      <xdr:spPr bwMode="auto">
        <a:xfrm>
          <a:off x="4286250" y="1895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4182" name="Text Box 86"/>
        <xdr:cNvSpPr txBox="1">
          <a:spLocks noChangeArrowheads="1"/>
        </xdr:cNvSpPr>
      </xdr:nvSpPr>
      <xdr:spPr bwMode="auto">
        <a:xfrm>
          <a:off x="4286250" y="1895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4183" name="Text Box 87"/>
        <xdr:cNvSpPr txBox="1">
          <a:spLocks noChangeArrowheads="1"/>
        </xdr:cNvSpPr>
      </xdr:nvSpPr>
      <xdr:spPr bwMode="auto">
        <a:xfrm>
          <a:off x="4286250" y="1895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4184" name="Text Box 88"/>
        <xdr:cNvSpPr txBox="1">
          <a:spLocks noChangeArrowheads="1"/>
        </xdr:cNvSpPr>
      </xdr:nvSpPr>
      <xdr:spPr bwMode="auto">
        <a:xfrm>
          <a:off x="4286250" y="1895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4185" name="Text Box 89"/>
        <xdr:cNvSpPr txBox="1">
          <a:spLocks noChangeArrowheads="1"/>
        </xdr:cNvSpPr>
      </xdr:nvSpPr>
      <xdr:spPr bwMode="auto">
        <a:xfrm>
          <a:off x="4286250" y="1895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4186" name="Text Box 90"/>
        <xdr:cNvSpPr txBox="1">
          <a:spLocks noChangeArrowheads="1"/>
        </xdr:cNvSpPr>
      </xdr:nvSpPr>
      <xdr:spPr bwMode="auto">
        <a:xfrm>
          <a:off x="4286250" y="1895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4187" name="Text Box 91"/>
        <xdr:cNvSpPr txBox="1">
          <a:spLocks noChangeArrowheads="1"/>
        </xdr:cNvSpPr>
      </xdr:nvSpPr>
      <xdr:spPr bwMode="auto">
        <a:xfrm>
          <a:off x="4286250" y="1895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4188" name="Text Box 92"/>
        <xdr:cNvSpPr txBox="1">
          <a:spLocks noChangeArrowheads="1"/>
        </xdr:cNvSpPr>
      </xdr:nvSpPr>
      <xdr:spPr bwMode="auto">
        <a:xfrm>
          <a:off x="4286250" y="1895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4189" name="Text Box 93"/>
        <xdr:cNvSpPr txBox="1">
          <a:spLocks noChangeArrowheads="1"/>
        </xdr:cNvSpPr>
      </xdr:nvSpPr>
      <xdr:spPr bwMode="auto">
        <a:xfrm>
          <a:off x="4286250" y="1895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4190" name="Text Box 94"/>
        <xdr:cNvSpPr txBox="1">
          <a:spLocks noChangeArrowheads="1"/>
        </xdr:cNvSpPr>
      </xdr:nvSpPr>
      <xdr:spPr bwMode="auto">
        <a:xfrm>
          <a:off x="4286250" y="1895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4191" name="Text Box 95"/>
        <xdr:cNvSpPr txBox="1">
          <a:spLocks noChangeArrowheads="1"/>
        </xdr:cNvSpPr>
      </xdr:nvSpPr>
      <xdr:spPr bwMode="auto">
        <a:xfrm>
          <a:off x="4286250" y="1895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4192" name="Text Box 96"/>
        <xdr:cNvSpPr txBox="1">
          <a:spLocks noChangeArrowheads="1"/>
        </xdr:cNvSpPr>
      </xdr:nvSpPr>
      <xdr:spPr bwMode="auto">
        <a:xfrm>
          <a:off x="4286250" y="1895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0</xdr:colOff>
      <xdr:row>8</xdr:row>
      <xdr:rowOff>0</xdr:rowOff>
    </xdr:from>
    <xdr:to>
      <xdr:col>3</xdr:col>
      <xdr:colOff>0</xdr:colOff>
      <xdr:row>9</xdr:row>
      <xdr:rowOff>0</xdr:rowOff>
    </xdr:to>
    <xdr:sp macro="" textlink="">
      <xdr:nvSpPr>
        <xdr:cNvPr id="4193" name="Rectangle 97"/>
        <xdr:cNvSpPr>
          <a:spLocks noChangeArrowheads="1"/>
        </xdr:cNvSpPr>
      </xdr:nvSpPr>
      <xdr:spPr bwMode="auto">
        <a:xfrm>
          <a:off x="4286250" y="1895475"/>
          <a:ext cx="0" cy="6667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135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9</xdr:row>
      <xdr:rowOff>0</xdr:rowOff>
    </xdr:to>
    <xdr:sp macro="" textlink="">
      <xdr:nvSpPr>
        <xdr:cNvPr id="4194" name="Rectangle 98"/>
        <xdr:cNvSpPr>
          <a:spLocks noChangeArrowheads="1"/>
        </xdr:cNvSpPr>
      </xdr:nvSpPr>
      <xdr:spPr bwMode="auto">
        <a:xfrm>
          <a:off x="4286250" y="1895475"/>
          <a:ext cx="0" cy="6667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135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9</xdr:row>
      <xdr:rowOff>0</xdr:rowOff>
    </xdr:to>
    <xdr:sp macro="" textlink="">
      <xdr:nvSpPr>
        <xdr:cNvPr id="4195" name="Rectangle 99"/>
        <xdr:cNvSpPr>
          <a:spLocks noChangeArrowheads="1"/>
        </xdr:cNvSpPr>
      </xdr:nvSpPr>
      <xdr:spPr bwMode="auto">
        <a:xfrm>
          <a:off x="4286250" y="1895475"/>
          <a:ext cx="0" cy="6667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9</xdr:row>
      <xdr:rowOff>0</xdr:rowOff>
    </xdr:to>
    <xdr:sp macro="" textlink="">
      <xdr:nvSpPr>
        <xdr:cNvPr id="4196" name="Rectangle 100"/>
        <xdr:cNvSpPr>
          <a:spLocks noChangeArrowheads="1"/>
        </xdr:cNvSpPr>
      </xdr:nvSpPr>
      <xdr:spPr bwMode="auto">
        <a:xfrm>
          <a:off x="4286250" y="1895475"/>
          <a:ext cx="0" cy="6667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9</xdr:row>
      <xdr:rowOff>0</xdr:rowOff>
    </xdr:to>
    <xdr:sp macro="" textlink="">
      <xdr:nvSpPr>
        <xdr:cNvPr id="4197" name="Rectangle 101"/>
        <xdr:cNvSpPr>
          <a:spLocks noChangeArrowheads="1"/>
        </xdr:cNvSpPr>
      </xdr:nvSpPr>
      <xdr:spPr bwMode="auto">
        <a:xfrm>
          <a:off x="4286250" y="1895475"/>
          <a:ext cx="0" cy="6667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4198" name="Text Box 102"/>
        <xdr:cNvSpPr txBox="1">
          <a:spLocks noChangeArrowheads="1"/>
        </xdr:cNvSpPr>
      </xdr:nvSpPr>
      <xdr:spPr bwMode="auto">
        <a:xfrm>
          <a:off x="4286250" y="1895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4199" name="Text Box 103"/>
        <xdr:cNvSpPr txBox="1">
          <a:spLocks noChangeArrowheads="1"/>
        </xdr:cNvSpPr>
      </xdr:nvSpPr>
      <xdr:spPr bwMode="auto">
        <a:xfrm>
          <a:off x="4286250" y="1895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4200" name="Text Box 104"/>
        <xdr:cNvSpPr txBox="1">
          <a:spLocks noChangeArrowheads="1"/>
        </xdr:cNvSpPr>
      </xdr:nvSpPr>
      <xdr:spPr bwMode="auto">
        <a:xfrm>
          <a:off x="4286250" y="1895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4201" name="Text Box 105"/>
        <xdr:cNvSpPr txBox="1">
          <a:spLocks noChangeArrowheads="1"/>
        </xdr:cNvSpPr>
      </xdr:nvSpPr>
      <xdr:spPr bwMode="auto">
        <a:xfrm>
          <a:off x="4286250" y="1895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4202" name="Text Box 106"/>
        <xdr:cNvSpPr txBox="1">
          <a:spLocks noChangeArrowheads="1"/>
        </xdr:cNvSpPr>
      </xdr:nvSpPr>
      <xdr:spPr bwMode="auto">
        <a:xfrm>
          <a:off x="4286250" y="1895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4203" name="Text Box 107"/>
        <xdr:cNvSpPr txBox="1">
          <a:spLocks noChangeArrowheads="1"/>
        </xdr:cNvSpPr>
      </xdr:nvSpPr>
      <xdr:spPr bwMode="auto">
        <a:xfrm>
          <a:off x="4286250" y="1895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4204" name="Text Box 108"/>
        <xdr:cNvSpPr txBox="1">
          <a:spLocks noChangeArrowheads="1"/>
        </xdr:cNvSpPr>
      </xdr:nvSpPr>
      <xdr:spPr bwMode="auto">
        <a:xfrm>
          <a:off x="4286250" y="1895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4205" name="Text Box 109"/>
        <xdr:cNvSpPr txBox="1">
          <a:spLocks noChangeArrowheads="1"/>
        </xdr:cNvSpPr>
      </xdr:nvSpPr>
      <xdr:spPr bwMode="auto">
        <a:xfrm>
          <a:off x="4286250" y="1895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4206" name="Text Box 110"/>
        <xdr:cNvSpPr txBox="1">
          <a:spLocks noChangeArrowheads="1"/>
        </xdr:cNvSpPr>
      </xdr:nvSpPr>
      <xdr:spPr bwMode="auto">
        <a:xfrm>
          <a:off x="4286250" y="1895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4207" name="Text Box 111"/>
        <xdr:cNvSpPr txBox="1">
          <a:spLocks noChangeArrowheads="1"/>
        </xdr:cNvSpPr>
      </xdr:nvSpPr>
      <xdr:spPr bwMode="auto">
        <a:xfrm>
          <a:off x="4286250" y="1895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4208" name="Text Box 112"/>
        <xdr:cNvSpPr txBox="1">
          <a:spLocks noChangeArrowheads="1"/>
        </xdr:cNvSpPr>
      </xdr:nvSpPr>
      <xdr:spPr bwMode="auto">
        <a:xfrm>
          <a:off x="4286250" y="1895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4209" name="Text Box 113"/>
        <xdr:cNvSpPr txBox="1">
          <a:spLocks noChangeArrowheads="1"/>
        </xdr:cNvSpPr>
      </xdr:nvSpPr>
      <xdr:spPr bwMode="auto">
        <a:xfrm>
          <a:off x="4286250" y="1895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4210" name="Text Box 114"/>
        <xdr:cNvSpPr txBox="1">
          <a:spLocks noChangeArrowheads="1"/>
        </xdr:cNvSpPr>
      </xdr:nvSpPr>
      <xdr:spPr bwMode="auto">
        <a:xfrm>
          <a:off x="4286250" y="1895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4211" name="Text Box 115"/>
        <xdr:cNvSpPr txBox="1">
          <a:spLocks noChangeArrowheads="1"/>
        </xdr:cNvSpPr>
      </xdr:nvSpPr>
      <xdr:spPr bwMode="auto">
        <a:xfrm>
          <a:off x="4286250" y="1895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4212" name="Text Box 116"/>
        <xdr:cNvSpPr txBox="1">
          <a:spLocks noChangeArrowheads="1"/>
        </xdr:cNvSpPr>
      </xdr:nvSpPr>
      <xdr:spPr bwMode="auto">
        <a:xfrm>
          <a:off x="4286250" y="1895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4213" name="Text Box 117"/>
        <xdr:cNvSpPr txBox="1">
          <a:spLocks noChangeArrowheads="1"/>
        </xdr:cNvSpPr>
      </xdr:nvSpPr>
      <xdr:spPr bwMode="auto">
        <a:xfrm>
          <a:off x="4286250" y="1895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4214" name="Text Box 118"/>
        <xdr:cNvSpPr txBox="1">
          <a:spLocks noChangeArrowheads="1"/>
        </xdr:cNvSpPr>
      </xdr:nvSpPr>
      <xdr:spPr bwMode="auto">
        <a:xfrm>
          <a:off x="4286250" y="1895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4215" name="Text Box 119"/>
        <xdr:cNvSpPr txBox="1">
          <a:spLocks noChangeArrowheads="1"/>
        </xdr:cNvSpPr>
      </xdr:nvSpPr>
      <xdr:spPr bwMode="auto">
        <a:xfrm>
          <a:off x="4286250" y="1895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4216" name="Text Box 120"/>
        <xdr:cNvSpPr txBox="1">
          <a:spLocks noChangeArrowheads="1"/>
        </xdr:cNvSpPr>
      </xdr:nvSpPr>
      <xdr:spPr bwMode="auto">
        <a:xfrm>
          <a:off x="4286250" y="1895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4217" name="Text Box 121"/>
        <xdr:cNvSpPr txBox="1">
          <a:spLocks noChangeArrowheads="1"/>
        </xdr:cNvSpPr>
      </xdr:nvSpPr>
      <xdr:spPr bwMode="auto">
        <a:xfrm>
          <a:off x="4286250" y="1895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4218" name="Text Box 122"/>
        <xdr:cNvSpPr txBox="1">
          <a:spLocks noChangeArrowheads="1"/>
        </xdr:cNvSpPr>
      </xdr:nvSpPr>
      <xdr:spPr bwMode="auto">
        <a:xfrm>
          <a:off x="4286250" y="1895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4219" name="Text Box 123"/>
        <xdr:cNvSpPr txBox="1">
          <a:spLocks noChangeArrowheads="1"/>
        </xdr:cNvSpPr>
      </xdr:nvSpPr>
      <xdr:spPr bwMode="auto">
        <a:xfrm>
          <a:off x="4286250" y="1895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4220" name="Text Box 124"/>
        <xdr:cNvSpPr txBox="1">
          <a:spLocks noChangeArrowheads="1"/>
        </xdr:cNvSpPr>
      </xdr:nvSpPr>
      <xdr:spPr bwMode="auto">
        <a:xfrm>
          <a:off x="4286250" y="1895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4221" name="Text Box 125"/>
        <xdr:cNvSpPr txBox="1">
          <a:spLocks noChangeArrowheads="1"/>
        </xdr:cNvSpPr>
      </xdr:nvSpPr>
      <xdr:spPr bwMode="auto">
        <a:xfrm>
          <a:off x="4286250" y="1895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4222" name="Text Box 126"/>
        <xdr:cNvSpPr txBox="1">
          <a:spLocks noChangeArrowheads="1"/>
        </xdr:cNvSpPr>
      </xdr:nvSpPr>
      <xdr:spPr bwMode="auto">
        <a:xfrm>
          <a:off x="4286250" y="1895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4223" name="Text Box 127"/>
        <xdr:cNvSpPr txBox="1">
          <a:spLocks noChangeArrowheads="1"/>
        </xdr:cNvSpPr>
      </xdr:nvSpPr>
      <xdr:spPr bwMode="auto">
        <a:xfrm>
          <a:off x="4286250" y="1895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4224" name="Text Box 128"/>
        <xdr:cNvSpPr txBox="1">
          <a:spLocks noChangeArrowheads="1"/>
        </xdr:cNvSpPr>
      </xdr:nvSpPr>
      <xdr:spPr bwMode="auto">
        <a:xfrm>
          <a:off x="4286250" y="1895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4225" name="Text Box 129"/>
        <xdr:cNvSpPr txBox="1">
          <a:spLocks noChangeArrowheads="1"/>
        </xdr:cNvSpPr>
      </xdr:nvSpPr>
      <xdr:spPr bwMode="auto">
        <a:xfrm>
          <a:off x="4286250" y="1895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4226" name="Text Box 130"/>
        <xdr:cNvSpPr txBox="1">
          <a:spLocks noChangeArrowheads="1"/>
        </xdr:cNvSpPr>
      </xdr:nvSpPr>
      <xdr:spPr bwMode="auto">
        <a:xfrm>
          <a:off x="4286250" y="1895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0</xdr:colOff>
      <xdr:row>8</xdr:row>
      <xdr:rowOff>0</xdr:rowOff>
    </xdr:from>
    <xdr:to>
      <xdr:col>3</xdr:col>
      <xdr:colOff>0</xdr:colOff>
      <xdr:row>9</xdr:row>
      <xdr:rowOff>0</xdr:rowOff>
    </xdr:to>
    <xdr:sp macro="" textlink="">
      <xdr:nvSpPr>
        <xdr:cNvPr id="4227" name="Rectangle 131"/>
        <xdr:cNvSpPr>
          <a:spLocks noChangeArrowheads="1"/>
        </xdr:cNvSpPr>
      </xdr:nvSpPr>
      <xdr:spPr bwMode="auto">
        <a:xfrm>
          <a:off x="4286250" y="1895475"/>
          <a:ext cx="0" cy="6667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135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9</xdr:row>
      <xdr:rowOff>0</xdr:rowOff>
    </xdr:to>
    <xdr:sp macro="" textlink="">
      <xdr:nvSpPr>
        <xdr:cNvPr id="4228" name="Rectangle 132"/>
        <xdr:cNvSpPr>
          <a:spLocks noChangeArrowheads="1"/>
        </xdr:cNvSpPr>
      </xdr:nvSpPr>
      <xdr:spPr bwMode="auto">
        <a:xfrm>
          <a:off x="4286250" y="1895475"/>
          <a:ext cx="0" cy="6667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135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9</xdr:row>
      <xdr:rowOff>0</xdr:rowOff>
    </xdr:to>
    <xdr:sp macro="" textlink="">
      <xdr:nvSpPr>
        <xdr:cNvPr id="4229" name="Rectangle 133"/>
        <xdr:cNvSpPr>
          <a:spLocks noChangeArrowheads="1"/>
        </xdr:cNvSpPr>
      </xdr:nvSpPr>
      <xdr:spPr bwMode="auto">
        <a:xfrm>
          <a:off x="4286250" y="1895475"/>
          <a:ext cx="0" cy="6667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9</xdr:row>
      <xdr:rowOff>0</xdr:rowOff>
    </xdr:to>
    <xdr:sp macro="" textlink="">
      <xdr:nvSpPr>
        <xdr:cNvPr id="4230" name="Rectangle 134"/>
        <xdr:cNvSpPr>
          <a:spLocks noChangeArrowheads="1"/>
        </xdr:cNvSpPr>
      </xdr:nvSpPr>
      <xdr:spPr bwMode="auto">
        <a:xfrm>
          <a:off x="4286250" y="1895475"/>
          <a:ext cx="0" cy="6667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oneCellAnchor>
    <xdr:from>
      <xdr:col>8</xdr:col>
      <xdr:colOff>0</xdr:colOff>
      <xdr:row>10</xdr:row>
      <xdr:rowOff>0</xdr:rowOff>
    </xdr:from>
    <xdr:ext cx="76200" cy="200025"/>
    <xdr:sp macro="" textlink="">
      <xdr:nvSpPr>
        <xdr:cNvPr id="4231" name="Text Box 135"/>
        <xdr:cNvSpPr txBox="1">
          <a:spLocks noChangeArrowheads="1"/>
        </xdr:cNvSpPr>
      </xdr:nvSpPr>
      <xdr:spPr bwMode="auto">
        <a:xfrm>
          <a:off x="8743950" y="3228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76200" cy="200025"/>
    <xdr:sp macro="" textlink="">
      <xdr:nvSpPr>
        <xdr:cNvPr id="4232" name="Text Box 136"/>
        <xdr:cNvSpPr txBox="1">
          <a:spLocks noChangeArrowheads="1"/>
        </xdr:cNvSpPr>
      </xdr:nvSpPr>
      <xdr:spPr bwMode="auto">
        <a:xfrm>
          <a:off x="8743950" y="3228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76200" cy="200025"/>
    <xdr:sp macro="" textlink="">
      <xdr:nvSpPr>
        <xdr:cNvPr id="4233" name="Text Box 137"/>
        <xdr:cNvSpPr txBox="1">
          <a:spLocks noChangeArrowheads="1"/>
        </xdr:cNvSpPr>
      </xdr:nvSpPr>
      <xdr:spPr bwMode="auto">
        <a:xfrm>
          <a:off x="8743950" y="3228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76200" cy="200025"/>
    <xdr:sp macro="" textlink="">
      <xdr:nvSpPr>
        <xdr:cNvPr id="4234" name="Text Box 138"/>
        <xdr:cNvSpPr txBox="1">
          <a:spLocks noChangeArrowheads="1"/>
        </xdr:cNvSpPr>
      </xdr:nvSpPr>
      <xdr:spPr bwMode="auto">
        <a:xfrm>
          <a:off x="8743950" y="3228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76200" cy="200025"/>
    <xdr:sp macro="" textlink="">
      <xdr:nvSpPr>
        <xdr:cNvPr id="4235" name="Text Box 139"/>
        <xdr:cNvSpPr txBox="1">
          <a:spLocks noChangeArrowheads="1"/>
        </xdr:cNvSpPr>
      </xdr:nvSpPr>
      <xdr:spPr bwMode="auto">
        <a:xfrm>
          <a:off x="8743950" y="3228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76200" cy="200025"/>
    <xdr:sp macro="" textlink="">
      <xdr:nvSpPr>
        <xdr:cNvPr id="4236" name="Text Box 140"/>
        <xdr:cNvSpPr txBox="1">
          <a:spLocks noChangeArrowheads="1"/>
        </xdr:cNvSpPr>
      </xdr:nvSpPr>
      <xdr:spPr bwMode="auto">
        <a:xfrm>
          <a:off x="8743950" y="3228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76200" cy="200025"/>
    <xdr:sp macro="" textlink="">
      <xdr:nvSpPr>
        <xdr:cNvPr id="4237" name="Text Box 141"/>
        <xdr:cNvSpPr txBox="1">
          <a:spLocks noChangeArrowheads="1"/>
        </xdr:cNvSpPr>
      </xdr:nvSpPr>
      <xdr:spPr bwMode="auto">
        <a:xfrm>
          <a:off x="8743950" y="3228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76200" cy="200025"/>
    <xdr:sp macro="" textlink="">
      <xdr:nvSpPr>
        <xdr:cNvPr id="4238" name="Text Box 142"/>
        <xdr:cNvSpPr txBox="1">
          <a:spLocks noChangeArrowheads="1"/>
        </xdr:cNvSpPr>
      </xdr:nvSpPr>
      <xdr:spPr bwMode="auto">
        <a:xfrm>
          <a:off x="8743950" y="3228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76200" cy="200025"/>
    <xdr:sp macro="" textlink="">
      <xdr:nvSpPr>
        <xdr:cNvPr id="4239" name="Text Box 143"/>
        <xdr:cNvSpPr txBox="1">
          <a:spLocks noChangeArrowheads="1"/>
        </xdr:cNvSpPr>
      </xdr:nvSpPr>
      <xdr:spPr bwMode="auto">
        <a:xfrm>
          <a:off x="8743950" y="3228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76200" cy="200025"/>
    <xdr:sp macro="" textlink="">
      <xdr:nvSpPr>
        <xdr:cNvPr id="4240" name="Text Box 144"/>
        <xdr:cNvSpPr txBox="1">
          <a:spLocks noChangeArrowheads="1"/>
        </xdr:cNvSpPr>
      </xdr:nvSpPr>
      <xdr:spPr bwMode="auto">
        <a:xfrm>
          <a:off x="8743950" y="3228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76200" cy="200025"/>
    <xdr:sp macro="" textlink="">
      <xdr:nvSpPr>
        <xdr:cNvPr id="4241" name="Text Box 145"/>
        <xdr:cNvSpPr txBox="1">
          <a:spLocks noChangeArrowheads="1"/>
        </xdr:cNvSpPr>
      </xdr:nvSpPr>
      <xdr:spPr bwMode="auto">
        <a:xfrm>
          <a:off x="8743950" y="3228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76200" cy="200025"/>
    <xdr:sp macro="" textlink="">
      <xdr:nvSpPr>
        <xdr:cNvPr id="4242" name="Text Box 146"/>
        <xdr:cNvSpPr txBox="1">
          <a:spLocks noChangeArrowheads="1"/>
        </xdr:cNvSpPr>
      </xdr:nvSpPr>
      <xdr:spPr bwMode="auto">
        <a:xfrm>
          <a:off x="8743950" y="3228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76200" cy="200025"/>
    <xdr:sp macro="" textlink="">
      <xdr:nvSpPr>
        <xdr:cNvPr id="4243" name="Text Box 147"/>
        <xdr:cNvSpPr txBox="1">
          <a:spLocks noChangeArrowheads="1"/>
        </xdr:cNvSpPr>
      </xdr:nvSpPr>
      <xdr:spPr bwMode="auto">
        <a:xfrm>
          <a:off x="8743950" y="3228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76200" cy="200025"/>
    <xdr:sp macro="" textlink="">
      <xdr:nvSpPr>
        <xdr:cNvPr id="4244" name="Text Box 148"/>
        <xdr:cNvSpPr txBox="1">
          <a:spLocks noChangeArrowheads="1"/>
        </xdr:cNvSpPr>
      </xdr:nvSpPr>
      <xdr:spPr bwMode="auto">
        <a:xfrm>
          <a:off x="8743950" y="3228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76200" cy="200025"/>
    <xdr:sp macro="" textlink="">
      <xdr:nvSpPr>
        <xdr:cNvPr id="4245" name="Text Box 149"/>
        <xdr:cNvSpPr txBox="1">
          <a:spLocks noChangeArrowheads="1"/>
        </xdr:cNvSpPr>
      </xdr:nvSpPr>
      <xdr:spPr bwMode="auto">
        <a:xfrm>
          <a:off x="8743950" y="3228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76200" cy="200025"/>
    <xdr:sp macro="" textlink="">
      <xdr:nvSpPr>
        <xdr:cNvPr id="4246" name="Text Box 150"/>
        <xdr:cNvSpPr txBox="1">
          <a:spLocks noChangeArrowheads="1"/>
        </xdr:cNvSpPr>
      </xdr:nvSpPr>
      <xdr:spPr bwMode="auto">
        <a:xfrm>
          <a:off x="8743950" y="3228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76200" cy="200025"/>
    <xdr:sp macro="" textlink="">
      <xdr:nvSpPr>
        <xdr:cNvPr id="4247" name="Text Box 151"/>
        <xdr:cNvSpPr txBox="1">
          <a:spLocks noChangeArrowheads="1"/>
        </xdr:cNvSpPr>
      </xdr:nvSpPr>
      <xdr:spPr bwMode="auto">
        <a:xfrm>
          <a:off x="8743950" y="3228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76200" cy="200025"/>
    <xdr:sp macro="" textlink="">
      <xdr:nvSpPr>
        <xdr:cNvPr id="4248" name="Text Box 152"/>
        <xdr:cNvSpPr txBox="1">
          <a:spLocks noChangeArrowheads="1"/>
        </xdr:cNvSpPr>
      </xdr:nvSpPr>
      <xdr:spPr bwMode="auto">
        <a:xfrm>
          <a:off x="8743950" y="3228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76200" cy="200025"/>
    <xdr:sp macro="" textlink="">
      <xdr:nvSpPr>
        <xdr:cNvPr id="4249" name="Text Box 153"/>
        <xdr:cNvSpPr txBox="1">
          <a:spLocks noChangeArrowheads="1"/>
        </xdr:cNvSpPr>
      </xdr:nvSpPr>
      <xdr:spPr bwMode="auto">
        <a:xfrm>
          <a:off x="8743950" y="3228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76200" cy="200025"/>
    <xdr:sp macro="" textlink="">
      <xdr:nvSpPr>
        <xdr:cNvPr id="4250" name="Text Box 154"/>
        <xdr:cNvSpPr txBox="1">
          <a:spLocks noChangeArrowheads="1"/>
        </xdr:cNvSpPr>
      </xdr:nvSpPr>
      <xdr:spPr bwMode="auto">
        <a:xfrm>
          <a:off x="8743950" y="3228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76200" cy="200025"/>
    <xdr:sp macro="" textlink="">
      <xdr:nvSpPr>
        <xdr:cNvPr id="4251" name="Text Box 155"/>
        <xdr:cNvSpPr txBox="1">
          <a:spLocks noChangeArrowheads="1"/>
        </xdr:cNvSpPr>
      </xdr:nvSpPr>
      <xdr:spPr bwMode="auto">
        <a:xfrm>
          <a:off x="8743950" y="3228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76200" cy="200025"/>
    <xdr:sp macro="" textlink="">
      <xdr:nvSpPr>
        <xdr:cNvPr id="4252" name="Text Box 156"/>
        <xdr:cNvSpPr txBox="1">
          <a:spLocks noChangeArrowheads="1"/>
        </xdr:cNvSpPr>
      </xdr:nvSpPr>
      <xdr:spPr bwMode="auto">
        <a:xfrm>
          <a:off x="8743950" y="3228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76200" cy="200025"/>
    <xdr:sp macro="" textlink="">
      <xdr:nvSpPr>
        <xdr:cNvPr id="4253" name="Text Box 157"/>
        <xdr:cNvSpPr txBox="1">
          <a:spLocks noChangeArrowheads="1"/>
        </xdr:cNvSpPr>
      </xdr:nvSpPr>
      <xdr:spPr bwMode="auto">
        <a:xfrm>
          <a:off x="8743950" y="3228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76200" cy="200025"/>
    <xdr:sp macro="" textlink="">
      <xdr:nvSpPr>
        <xdr:cNvPr id="4254" name="Text Box 158"/>
        <xdr:cNvSpPr txBox="1">
          <a:spLocks noChangeArrowheads="1"/>
        </xdr:cNvSpPr>
      </xdr:nvSpPr>
      <xdr:spPr bwMode="auto">
        <a:xfrm>
          <a:off x="8743950" y="3228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76200" cy="200025"/>
    <xdr:sp macro="" textlink="">
      <xdr:nvSpPr>
        <xdr:cNvPr id="4255" name="Text Box 159"/>
        <xdr:cNvSpPr txBox="1">
          <a:spLocks noChangeArrowheads="1"/>
        </xdr:cNvSpPr>
      </xdr:nvSpPr>
      <xdr:spPr bwMode="auto">
        <a:xfrm>
          <a:off x="8743950" y="3228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76200" cy="200025"/>
    <xdr:sp macro="" textlink="">
      <xdr:nvSpPr>
        <xdr:cNvPr id="4256" name="Text Box 160"/>
        <xdr:cNvSpPr txBox="1">
          <a:spLocks noChangeArrowheads="1"/>
        </xdr:cNvSpPr>
      </xdr:nvSpPr>
      <xdr:spPr bwMode="auto">
        <a:xfrm>
          <a:off x="8743950" y="3228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76200" cy="200025"/>
    <xdr:sp macro="" textlink="">
      <xdr:nvSpPr>
        <xdr:cNvPr id="4257" name="Text Box 161"/>
        <xdr:cNvSpPr txBox="1">
          <a:spLocks noChangeArrowheads="1"/>
        </xdr:cNvSpPr>
      </xdr:nvSpPr>
      <xdr:spPr bwMode="auto">
        <a:xfrm>
          <a:off x="8743950" y="3228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76200" cy="200025"/>
    <xdr:sp macro="" textlink="">
      <xdr:nvSpPr>
        <xdr:cNvPr id="4258" name="Text Box 162"/>
        <xdr:cNvSpPr txBox="1">
          <a:spLocks noChangeArrowheads="1"/>
        </xdr:cNvSpPr>
      </xdr:nvSpPr>
      <xdr:spPr bwMode="auto">
        <a:xfrm>
          <a:off x="8743950" y="3228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76200" cy="200025"/>
    <xdr:sp macro="" textlink="">
      <xdr:nvSpPr>
        <xdr:cNvPr id="4259" name="Text Box 163"/>
        <xdr:cNvSpPr txBox="1">
          <a:spLocks noChangeArrowheads="1"/>
        </xdr:cNvSpPr>
      </xdr:nvSpPr>
      <xdr:spPr bwMode="auto">
        <a:xfrm>
          <a:off x="8743950" y="3228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76200" cy="200025"/>
    <xdr:sp macro="" textlink="">
      <xdr:nvSpPr>
        <xdr:cNvPr id="4260" name="Text Box 164"/>
        <xdr:cNvSpPr txBox="1">
          <a:spLocks noChangeArrowheads="1"/>
        </xdr:cNvSpPr>
      </xdr:nvSpPr>
      <xdr:spPr bwMode="auto">
        <a:xfrm>
          <a:off x="8743950" y="3228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76200" cy="200025"/>
    <xdr:sp macro="" textlink="">
      <xdr:nvSpPr>
        <xdr:cNvPr id="4261" name="Text Box 165"/>
        <xdr:cNvSpPr txBox="1">
          <a:spLocks noChangeArrowheads="1"/>
        </xdr:cNvSpPr>
      </xdr:nvSpPr>
      <xdr:spPr bwMode="auto">
        <a:xfrm>
          <a:off x="8743950" y="3228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76200" cy="200025"/>
    <xdr:sp macro="" textlink="">
      <xdr:nvSpPr>
        <xdr:cNvPr id="4262" name="Text Box 166"/>
        <xdr:cNvSpPr txBox="1">
          <a:spLocks noChangeArrowheads="1"/>
        </xdr:cNvSpPr>
      </xdr:nvSpPr>
      <xdr:spPr bwMode="auto">
        <a:xfrm>
          <a:off x="8743950" y="3228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76200" cy="200025"/>
    <xdr:sp macro="" textlink="">
      <xdr:nvSpPr>
        <xdr:cNvPr id="4263" name="Text Box 167"/>
        <xdr:cNvSpPr txBox="1">
          <a:spLocks noChangeArrowheads="1"/>
        </xdr:cNvSpPr>
      </xdr:nvSpPr>
      <xdr:spPr bwMode="auto">
        <a:xfrm>
          <a:off x="8743950" y="3228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76200" cy="200025"/>
    <xdr:sp macro="" textlink="">
      <xdr:nvSpPr>
        <xdr:cNvPr id="4264" name="Text Box 168"/>
        <xdr:cNvSpPr txBox="1">
          <a:spLocks noChangeArrowheads="1"/>
        </xdr:cNvSpPr>
      </xdr:nvSpPr>
      <xdr:spPr bwMode="auto">
        <a:xfrm>
          <a:off x="8743950" y="3228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76200" cy="200025"/>
    <xdr:sp macro="" textlink="">
      <xdr:nvSpPr>
        <xdr:cNvPr id="4265" name="Text Box 169"/>
        <xdr:cNvSpPr txBox="1">
          <a:spLocks noChangeArrowheads="1"/>
        </xdr:cNvSpPr>
      </xdr:nvSpPr>
      <xdr:spPr bwMode="auto">
        <a:xfrm>
          <a:off x="8743950" y="3228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76200" cy="200025"/>
    <xdr:sp macro="" textlink="">
      <xdr:nvSpPr>
        <xdr:cNvPr id="4266" name="Text Box 170"/>
        <xdr:cNvSpPr txBox="1">
          <a:spLocks noChangeArrowheads="1"/>
        </xdr:cNvSpPr>
      </xdr:nvSpPr>
      <xdr:spPr bwMode="auto">
        <a:xfrm>
          <a:off x="8743950" y="3228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76200" cy="200025"/>
    <xdr:sp macro="" textlink="">
      <xdr:nvSpPr>
        <xdr:cNvPr id="4267" name="Text Box 171"/>
        <xdr:cNvSpPr txBox="1">
          <a:spLocks noChangeArrowheads="1"/>
        </xdr:cNvSpPr>
      </xdr:nvSpPr>
      <xdr:spPr bwMode="auto">
        <a:xfrm>
          <a:off x="8743950" y="3228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76200" cy="200025"/>
    <xdr:sp macro="" textlink="">
      <xdr:nvSpPr>
        <xdr:cNvPr id="4268" name="Text Box 172"/>
        <xdr:cNvSpPr txBox="1">
          <a:spLocks noChangeArrowheads="1"/>
        </xdr:cNvSpPr>
      </xdr:nvSpPr>
      <xdr:spPr bwMode="auto">
        <a:xfrm>
          <a:off x="8743950" y="3228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76200" cy="200025"/>
    <xdr:sp macro="" textlink="">
      <xdr:nvSpPr>
        <xdr:cNvPr id="4269" name="Text Box 173"/>
        <xdr:cNvSpPr txBox="1">
          <a:spLocks noChangeArrowheads="1"/>
        </xdr:cNvSpPr>
      </xdr:nvSpPr>
      <xdr:spPr bwMode="auto">
        <a:xfrm>
          <a:off x="8743950" y="3228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76200" cy="200025"/>
    <xdr:sp macro="" textlink="">
      <xdr:nvSpPr>
        <xdr:cNvPr id="4270" name="Text Box 174"/>
        <xdr:cNvSpPr txBox="1">
          <a:spLocks noChangeArrowheads="1"/>
        </xdr:cNvSpPr>
      </xdr:nvSpPr>
      <xdr:spPr bwMode="auto">
        <a:xfrm>
          <a:off x="8743950" y="3228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76200" cy="200025"/>
    <xdr:sp macro="" textlink="">
      <xdr:nvSpPr>
        <xdr:cNvPr id="4271" name="Text Box 175"/>
        <xdr:cNvSpPr txBox="1">
          <a:spLocks noChangeArrowheads="1"/>
        </xdr:cNvSpPr>
      </xdr:nvSpPr>
      <xdr:spPr bwMode="auto">
        <a:xfrm>
          <a:off x="8743950" y="3228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76200" cy="200025"/>
    <xdr:sp macro="" textlink="">
      <xdr:nvSpPr>
        <xdr:cNvPr id="4272" name="Text Box 176"/>
        <xdr:cNvSpPr txBox="1">
          <a:spLocks noChangeArrowheads="1"/>
        </xdr:cNvSpPr>
      </xdr:nvSpPr>
      <xdr:spPr bwMode="auto">
        <a:xfrm>
          <a:off x="8743950" y="3228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76200" cy="200025"/>
    <xdr:sp macro="" textlink="">
      <xdr:nvSpPr>
        <xdr:cNvPr id="4273" name="Text Box 177"/>
        <xdr:cNvSpPr txBox="1">
          <a:spLocks noChangeArrowheads="1"/>
        </xdr:cNvSpPr>
      </xdr:nvSpPr>
      <xdr:spPr bwMode="auto">
        <a:xfrm>
          <a:off x="8743950" y="3228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76200" cy="200025"/>
    <xdr:sp macro="" textlink="">
      <xdr:nvSpPr>
        <xdr:cNvPr id="4274" name="Text Box 178"/>
        <xdr:cNvSpPr txBox="1">
          <a:spLocks noChangeArrowheads="1"/>
        </xdr:cNvSpPr>
      </xdr:nvSpPr>
      <xdr:spPr bwMode="auto">
        <a:xfrm>
          <a:off x="8743950" y="3228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76200" cy="200025"/>
    <xdr:sp macro="" textlink="">
      <xdr:nvSpPr>
        <xdr:cNvPr id="4275" name="Text Box 179"/>
        <xdr:cNvSpPr txBox="1">
          <a:spLocks noChangeArrowheads="1"/>
        </xdr:cNvSpPr>
      </xdr:nvSpPr>
      <xdr:spPr bwMode="auto">
        <a:xfrm>
          <a:off x="8743950" y="3228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76200" cy="200025"/>
    <xdr:sp macro="" textlink="">
      <xdr:nvSpPr>
        <xdr:cNvPr id="4276" name="Text Box 180"/>
        <xdr:cNvSpPr txBox="1">
          <a:spLocks noChangeArrowheads="1"/>
        </xdr:cNvSpPr>
      </xdr:nvSpPr>
      <xdr:spPr bwMode="auto">
        <a:xfrm>
          <a:off x="8743950" y="3228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76200" cy="200025"/>
    <xdr:sp macro="" textlink="">
      <xdr:nvSpPr>
        <xdr:cNvPr id="4277" name="Text Box 181"/>
        <xdr:cNvSpPr txBox="1">
          <a:spLocks noChangeArrowheads="1"/>
        </xdr:cNvSpPr>
      </xdr:nvSpPr>
      <xdr:spPr bwMode="auto">
        <a:xfrm>
          <a:off x="8743950" y="3228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76200" cy="200025"/>
    <xdr:sp macro="" textlink="">
      <xdr:nvSpPr>
        <xdr:cNvPr id="4278" name="Text Box 182"/>
        <xdr:cNvSpPr txBox="1">
          <a:spLocks noChangeArrowheads="1"/>
        </xdr:cNvSpPr>
      </xdr:nvSpPr>
      <xdr:spPr bwMode="auto">
        <a:xfrm>
          <a:off x="8743950" y="3228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76200" cy="200025"/>
    <xdr:sp macro="" textlink="">
      <xdr:nvSpPr>
        <xdr:cNvPr id="4279" name="Text Box 183"/>
        <xdr:cNvSpPr txBox="1">
          <a:spLocks noChangeArrowheads="1"/>
        </xdr:cNvSpPr>
      </xdr:nvSpPr>
      <xdr:spPr bwMode="auto">
        <a:xfrm>
          <a:off x="8743950" y="3228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76200" cy="200025"/>
    <xdr:sp macro="" textlink="">
      <xdr:nvSpPr>
        <xdr:cNvPr id="4280" name="Text Box 184"/>
        <xdr:cNvSpPr txBox="1">
          <a:spLocks noChangeArrowheads="1"/>
        </xdr:cNvSpPr>
      </xdr:nvSpPr>
      <xdr:spPr bwMode="auto">
        <a:xfrm>
          <a:off x="8743950" y="3228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76200" cy="200025"/>
    <xdr:sp macro="" textlink="">
      <xdr:nvSpPr>
        <xdr:cNvPr id="4281" name="Text Box 185"/>
        <xdr:cNvSpPr txBox="1">
          <a:spLocks noChangeArrowheads="1"/>
        </xdr:cNvSpPr>
      </xdr:nvSpPr>
      <xdr:spPr bwMode="auto">
        <a:xfrm>
          <a:off x="8743950" y="3228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76200" cy="200025"/>
    <xdr:sp macro="" textlink="">
      <xdr:nvSpPr>
        <xdr:cNvPr id="4282" name="Text Box 186"/>
        <xdr:cNvSpPr txBox="1">
          <a:spLocks noChangeArrowheads="1"/>
        </xdr:cNvSpPr>
      </xdr:nvSpPr>
      <xdr:spPr bwMode="auto">
        <a:xfrm>
          <a:off x="8743950" y="3228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76200" cy="200025"/>
    <xdr:sp macro="" textlink="">
      <xdr:nvSpPr>
        <xdr:cNvPr id="4283" name="Text Box 187"/>
        <xdr:cNvSpPr txBox="1">
          <a:spLocks noChangeArrowheads="1"/>
        </xdr:cNvSpPr>
      </xdr:nvSpPr>
      <xdr:spPr bwMode="auto">
        <a:xfrm>
          <a:off x="8743950" y="3228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76200" cy="200025"/>
    <xdr:sp macro="" textlink="">
      <xdr:nvSpPr>
        <xdr:cNvPr id="4284" name="Text Box 188"/>
        <xdr:cNvSpPr txBox="1">
          <a:spLocks noChangeArrowheads="1"/>
        </xdr:cNvSpPr>
      </xdr:nvSpPr>
      <xdr:spPr bwMode="auto">
        <a:xfrm>
          <a:off x="8743950" y="3228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76200" cy="200025"/>
    <xdr:sp macro="" textlink="">
      <xdr:nvSpPr>
        <xdr:cNvPr id="4285" name="Text Box 189"/>
        <xdr:cNvSpPr txBox="1">
          <a:spLocks noChangeArrowheads="1"/>
        </xdr:cNvSpPr>
      </xdr:nvSpPr>
      <xdr:spPr bwMode="auto">
        <a:xfrm>
          <a:off x="8743950" y="3228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76200" cy="200025"/>
    <xdr:sp macro="" textlink="">
      <xdr:nvSpPr>
        <xdr:cNvPr id="4286" name="Text Box 190"/>
        <xdr:cNvSpPr txBox="1">
          <a:spLocks noChangeArrowheads="1"/>
        </xdr:cNvSpPr>
      </xdr:nvSpPr>
      <xdr:spPr bwMode="auto">
        <a:xfrm>
          <a:off x="8743950" y="3228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76200" cy="200025"/>
    <xdr:sp macro="" textlink="">
      <xdr:nvSpPr>
        <xdr:cNvPr id="4287" name="Text Box 191"/>
        <xdr:cNvSpPr txBox="1">
          <a:spLocks noChangeArrowheads="1"/>
        </xdr:cNvSpPr>
      </xdr:nvSpPr>
      <xdr:spPr bwMode="auto">
        <a:xfrm>
          <a:off x="8743950" y="3228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76200" cy="200025"/>
    <xdr:sp macro="" textlink="">
      <xdr:nvSpPr>
        <xdr:cNvPr id="4288" name="Text Box 192"/>
        <xdr:cNvSpPr txBox="1">
          <a:spLocks noChangeArrowheads="1"/>
        </xdr:cNvSpPr>
      </xdr:nvSpPr>
      <xdr:spPr bwMode="auto">
        <a:xfrm>
          <a:off x="8743950" y="3228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topLeftCell="A230" zoomScaleNormal="100" workbookViewId="0">
      <selection activeCell="A5" sqref="A5:F5"/>
    </sheetView>
  </sheetViews>
  <sheetFormatPr defaultRowHeight="13.5" x14ac:dyDescent="0.25"/>
  <cols>
    <col min="1" max="1" width="4.7109375" style="2" customWidth="1"/>
    <col min="2" max="2" width="13" style="2" customWidth="1"/>
    <col min="3" max="3" width="46.5703125" style="2" customWidth="1"/>
    <col min="4" max="4" width="17.28515625" style="2" customWidth="1"/>
    <col min="5" max="5" width="16.28515625" style="2" customWidth="1"/>
    <col min="6" max="6" width="13.85546875" style="2" customWidth="1"/>
    <col min="7" max="7" width="10.28515625" style="2" bestFit="1" customWidth="1"/>
    <col min="8" max="16384" width="9.140625" style="2"/>
  </cols>
  <sheetData>
    <row r="1" spans="1:7" ht="14.25" x14ac:dyDescent="0.25">
      <c r="A1" s="3"/>
      <c r="B1" s="3"/>
      <c r="C1" s="3"/>
      <c r="D1" s="4"/>
      <c r="E1" s="4"/>
      <c r="F1" s="4"/>
    </row>
    <row r="2" spans="1:7" ht="14.25" x14ac:dyDescent="0.25">
      <c r="A2" s="3"/>
      <c r="B2" s="3"/>
      <c r="C2" s="3"/>
      <c r="D2" s="4"/>
      <c r="E2" s="4"/>
      <c r="F2" s="4"/>
    </row>
    <row r="3" spans="1:7" ht="20.25" x14ac:dyDescent="0.35">
      <c r="A3" s="30" t="s">
        <v>580</v>
      </c>
      <c r="B3" s="30"/>
      <c r="C3" s="30"/>
      <c r="D3" s="30"/>
      <c r="E3" s="30"/>
      <c r="F3" s="30"/>
    </row>
    <row r="4" spans="1:7" ht="14.25" x14ac:dyDescent="0.25">
      <c r="A4" s="3"/>
      <c r="B4" s="3"/>
      <c r="C4" s="3"/>
      <c r="D4" s="4"/>
      <c r="E4" s="4"/>
      <c r="F4" s="4"/>
    </row>
    <row r="5" spans="1:7" ht="42" customHeight="1" x14ac:dyDescent="0.25">
      <c r="A5" s="31" t="s">
        <v>456</v>
      </c>
      <c r="B5" s="31"/>
      <c r="C5" s="31"/>
      <c r="D5" s="31"/>
      <c r="E5" s="31"/>
      <c r="F5" s="31"/>
    </row>
    <row r="6" spans="1:7" ht="17.25" x14ac:dyDescent="0.25">
      <c r="A6" s="5"/>
      <c r="B6" s="5"/>
      <c r="C6" s="5"/>
      <c r="D6" s="6"/>
      <c r="E6" s="6"/>
      <c r="F6" s="6"/>
    </row>
    <row r="8" spans="1:7" x14ac:dyDescent="0.25">
      <c r="E8" s="7" t="s">
        <v>581</v>
      </c>
    </row>
    <row r="9" spans="1:7" ht="52.5" customHeight="1" x14ac:dyDescent="0.25">
      <c r="A9" s="23" t="s">
        <v>582</v>
      </c>
      <c r="B9" s="23" t="s">
        <v>282</v>
      </c>
      <c r="C9" s="23" t="s">
        <v>283</v>
      </c>
      <c r="D9" s="29" t="s">
        <v>284</v>
      </c>
      <c r="E9" s="23" t="s">
        <v>583</v>
      </c>
      <c r="F9" s="23" t="s">
        <v>584</v>
      </c>
    </row>
    <row r="10" spans="1:7" ht="52.5" customHeight="1" x14ac:dyDescent="0.25">
      <c r="A10" s="1" t="s">
        <v>135</v>
      </c>
      <c r="B10" s="8" t="s">
        <v>536</v>
      </c>
      <c r="C10" s="9" t="s">
        <v>537</v>
      </c>
      <c r="D10" s="10">
        <v>63414.9</v>
      </c>
      <c r="E10" s="10">
        <v>54427.37</v>
      </c>
      <c r="F10" s="11">
        <f>E10/D10</f>
        <v>0.8582741595429465</v>
      </c>
      <c r="G10" s="24"/>
    </row>
    <row r="11" spans="1:7" ht="56.25" customHeight="1" x14ac:dyDescent="0.25">
      <c r="A11" s="1" t="s">
        <v>301</v>
      </c>
      <c r="B11" s="8" t="s">
        <v>533</v>
      </c>
      <c r="C11" s="9" t="s">
        <v>531</v>
      </c>
      <c r="D11" s="10">
        <v>1623.8</v>
      </c>
      <c r="E11" s="10">
        <v>1623.8</v>
      </c>
      <c r="F11" s="11">
        <f t="shared" ref="F11:F74" si="0">E11/D11</f>
        <v>1</v>
      </c>
      <c r="G11" s="24"/>
    </row>
    <row r="12" spans="1:7" ht="31.5" customHeight="1" x14ac:dyDescent="0.25">
      <c r="A12" s="1" t="s">
        <v>136</v>
      </c>
      <c r="B12" s="8" t="s">
        <v>532</v>
      </c>
      <c r="C12" s="9" t="s">
        <v>534</v>
      </c>
      <c r="D12" s="10">
        <v>1470</v>
      </c>
      <c r="E12" s="10">
        <v>1457.8</v>
      </c>
      <c r="F12" s="11">
        <f t="shared" si="0"/>
        <v>0.99170068027210878</v>
      </c>
      <c r="G12" s="24"/>
    </row>
    <row r="13" spans="1:7" ht="30.75" customHeight="1" x14ac:dyDescent="0.25">
      <c r="A13" s="1" t="s">
        <v>137</v>
      </c>
      <c r="B13" s="8" t="s">
        <v>532</v>
      </c>
      <c r="C13" s="9" t="s">
        <v>534</v>
      </c>
      <c r="D13" s="10">
        <v>977.13</v>
      </c>
      <c r="E13" s="10">
        <v>977.13</v>
      </c>
      <c r="F13" s="11">
        <f t="shared" si="0"/>
        <v>1</v>
      </c>
      <c r="G13" s="24"/>
    </row>
    <row r="14" spans="1:7" ht="42" customHeight="1" x14ac:dyDescent="0.25">
      <c r="A14" s="1" t="s">
        <v>138</v>
      </c>
      <c r="B14" s="8" t="s">
        <v>538</v>
      </c>
      <c r="C14" s="9" t="s">
        <v>539</v>
      </c>
      <c r="D14" s="10">
        <v>1699.8</v>
      </c>
      <c r="E14" s="10">
        <v>1699.8</v>
      </c>
      <c r="F14" s="11">
        <f t="shared" si="0"/>
        <v>1</v>
      </c>
      <c r="G14" s="24"/>
    </row>
    <row r="15" spans="1:7" ht="107.25" customHeight="1" x14ac:dyDescent="0.25">
      <c r="A15" s="1" t="s">
        <v>139</v>
      </c>
      <c r="B15" s="8" t="s">
        <v>540</v>
      </c>
      <c r="C15" s="9" t="s">
        <v>287</v>
      </c>
      <c r="D15" s="10">
        <v>104733</v>
      </c>
      <c r="E15" s="10">
        <v>104733</v>
      </c>
      <c r="F15" s="11">
        <f t="shared" si="0"/>
        <v>1</v>
      </c>
      <c r="G15" s="24"/>
    </row>
    <row r="16" spans="1:7" ht="39" customHeight="1" x14ac:dyDescent="0.25">
      <c r="A16" s="1" t="s">
        <v>140</v>
      </c>
      <c r="B16" s="8" t="s">
        <v>383</v>
      </c>
      <c r="C16" s="9" t="s">
        <v>384</v>
      </c>
      <c r="D16" s="10">
        <v>2204.1999999999998</v>
      </c>
      <c r="E16" s="10">
        <v>2204.1999999999998</v>
      </c>
      <c r="F16" s="11">
        <f t="shared" si="0"/>
        <v>1</v>
      </c>
      <c r="G16" s="24"/>
    </row>
    <row r="17" spans="1:7" ht="39" customHeight="1" x14ac:dyDescent="0.25">
      <c r="A17" s="1" t="s">
        <v>141</v>
      </c>
      <c r="B17" s="8" t="s">
        <v>385</v>
      </c>
      <c r="C17" s="9" t="s">
        <v>386</v>
      </c>
      <c r="D17" s="10">
        <v>1995.8</v>
      </c>
      <c r="E17" s="10">
        <v>1995.8</v>
      </c>
      <c r="F17" s="11">
        <f t="shared" si="0"/>
        <v>1</v>
      </c>
      <c r="G17" s="24"/>
    </row>
    <row r="18" spans="1:7" ht="86.25" customHeight="1" x14ac:dyDescent="0.25">
      <c r="A18" s="1" t="s">
        <v>142</v>
      </c>
      <c r="B18" s="8" t="s">
        <v>387</v>
      </c>
      <c r="C18" s="9" t="s">
        <v>22</v>
      </c>
      <c r="D18" s="10">
        <v>331992.7</v>
      </c>
      <c r="E18" s="10">
        <v>331521.64</v>
      </c>
      <c r="F18" s="11">
        <f t="shared" si="0"/>
        <v>0.99858111337990263</v>
      </c>
      <c r="G18" s="24"/>
    </row>
    <row r="19" spans="1:7" ht="67.5" customHeight="1" x14ac:dyDescent="0.25">
      <c r="A19" s="1" t="s">
        <v>143</v>
      </c>
      <c r="B19" s="8" t="s">
        <v>23</v>
      </c>
      <c r="C19" s="9" t="s">
        <v>24</v>
      </c>
      <c r="D19" s="10">
        <v>8400</v>
      </c>
      <c r="E19" s="10">
        <v>8400</v>
      </c>
      <c r="F19" s="11">
        <f t="shared" si="0"/>
        <v>1</v>
      </c>
      <c r="G19" s="24"/>
    </row>
    <row r="20" spans="1:7" ht="40.5" customHeight="1" x14ac:dyDescent="0.25">
      <c r="A20" s="1" t="s">
        <v>144</v>
      </c>
      <c r="B20" s="8" t="s">
        <v>25</v>
      </c>
      <c r="C20" s="9" t="s">
        <v>386</v>
      </c>
      <c r="D20" s="10">
        <v>1700</v>
      </c>
      <c r="E20" s="10">
        <v>1700</v>
      </c>
      <c r="F20" s="11">
        <f t="shared" si="0"/>
        <v>1</v>
      </c>
      <c r="G20" s="24"/>
    </row>
    <row r="21" spans="1:7" ht="42" customHeight="1" x14ac:dyDescent="0.25">
      <c r="A21" s="1" t="s">
        <v>145</v>
      </c>
      <c r="B21" s="8" t="s">
        <v>532</v>
      </c>
      <c r="C21" s="9" t="s">
        <v>534</v>
      </c>
      <c r="D21" s="10">
        <v>8200</v>
      </c>
      <c r="E21" s="10">
        <v>8200</v>
      </c>
      <c r="F21" s="11">
        <f t="shared" si="0"/>
        <v>1</v>
      </c>
      <c r="G21" s="24"/>
    </row>
    <row r="22" spans="1:7" ht="119.25" customHeight="1" x14ac:dyDescent="0.25">
      <c r="A22" s="1" t="s">
        <v>146</v>
      </c>
      <c r="B22" s="8" t="s">
        <v>26</v>
      </c>
      <c r="C22" s="9" t="s">
        <v>288</v>
      </c>
      <c r="D22" s="10">
        <v>1189204.3600000001</v>
      </c>
      <c r="E22" s="10">
        <v>1165828.58</v>
      </c>
      <c r="F22" s="11">
        <f t="shared" si="0"/>
        <v>0.98034334485621966</v>
      </c>
      <c r="G22" s="24"/>
    </row>
    <row r="23" spans="1:7" ht="204.75" customHeight="1" x14ac:dyDescent="0.25">
      <c r="A23" s="1" t="s">
        <v>302</v>
      </c>
      <c r="B23" s="8" t="s">
        <v>27</v>
      </c>
      <c r="C23" s="9" t="s">
        <v>17</v>
      </c>
      <c r="D23" s="10">
        <v>1829714.55</v>
      </c>
      <c r="E23" s="10">
        <v>1829714.55</v>
      </c>
      <c r="F23" s="11">
        <f t="shared" si="0"/>
        <v>1</v>
      </c>
      <c r="G23" s="24"/>
    </row>
    <row r="24" spans="1:7" ht="159" customHeight="1" x14ac:dyDescent="0.25">
      <c r="A24" s="1" t="s">
        <v>147</v>
      </c>
      <c r="B24" s="8" t="s">
        <v>81</v>
      </c>
      <c r="C24" s="9" t="s">
        <v>18</v>
      </c>
      <c r="D24" s="10">
        <v>1260643.6499999999</v>
      </c>
      <c r="E24" s="10">
        <v>1260643.6499999999</v>
      </c>
      <c r="F24" s="11">
        <f t="shared" si="0"/>
        <v>1</v>
      </c>
      <c r="G24" s="24"/>
    </row>
    <row r="25" spans="1:7" ht="61.5" customHeight="1" x14ac:dyDescent="0.25">
      <c r="A25" s="1" t="s">
        <v>303</v>
      </c>
      <c r="B25" s="8" t="s">
        <v>82</v>
      </c>
      <c r="C25" s="9" t="s">
        <v>83</v>
      </c>
      <c r="D25" s="10">
        <v>250000</v>
      </c>
      <c r="E25" s="10">
        <v>250000</v>
      </c>
      <c r="F25" s="11">
        <f t="shared" si="0"/>
        <v>1</v>
      </c>
      <c r="G25" s="24"/>
    </row>
    <row r="26" spans="1:7" ht="104.25" customHeight="1" x14ac:dyDescent="0.25">
      <c r="A26" s="1" t="s">
        <v>148</v>
      </c>
      <c r="B26" s="8" t="s">
        <v>84</v>
      </c>
      <c r="C26" s="9" t="s">
        <v>295</v>
      </c>
      <c r="D26" s="10">
        <v>16667</v>
      </c>
      <c r="E26" s="10">
        <v>16666.669999999998</v>
      </c>
      <c r="F26" s="11">
        <f t="shared" si="0"/>
        <v>0.999980200395992</v>
      </c>
      <c r="G26" s="24"/>
    </row>
    <row r="27" spans="1:7" ht="104.25" customHeight="1" x14ac:dyDescent="0.25">
      <c r="A27" s="1" t="s">
        <v>304</v>
      </c>
      <c r="B27" s="8" t="s">
        <v>85</v>
      </c>
      <c r="C27" s="9" t="s">
        <v>19</v>
      </c>
      <c r="D27" s="10">
        <v>70973.2</v>
      </c>
      <c r="E27" s="10">
        <v>70973.2</v>
      </c>
      <c r="F27" s="11">
        <f t="shared" si="0"/>
        <v>1</v>
      </c>
      <c r="G27" s="24"/>
    </row>
    <row r="28" spans="1:7" ht="108.75" customHeight="1" x14ac:dyDescent="0.25">
      <c r="A28" s="1" t="s">
        <v>149</v>
      </c>
      <c r="B28" s="8" t="s">
        <v>252</v>
      </c>
      <c r="C28" s="9" t="s">
        <v>296</v>
      </c>
      <c r="D28" s="10">
        <v>110416.6</v>
      </c>
      <c r="E28" s="10">
        <v>110416.58</v>
      </c>
      <c r="F28" s="11">
        <f t="shared" si="0"/>
        <v>0.99999981886781508</v>
      </c>
      <c r="G28" s="24"/>
    </row>
    <row r="29" spans="1:7" ht="152.25" customHeight="1" x14ac:dyDescent="0.25">
      <c r="A29" s="1" t="s">
        <v>305</v>
      </c>
      <c r="B29" s="8" t="s">
        <v>276</v>
      </c>
      <c r="C29" s="9" t="s">
        <v>483</v>
      </c>
      <c r="D29" s="10">
        <v>83453.650999999998</v>
      </c>
      <c r="E29" s="10">
        <v>82038.83</v>
      </c>
      <c r="F29" s="11">
        <f t="shared" si="0"/>
        <v>0.98304662548556443</v>
      </c>
      <c r="G29" s="24"/>
    </row>
    <row r="30" spans="1:7" ht="179.25" customHeight="1" x14ac:dyDescent="0.25">
      <c r="A30" s="1" t="s">
        <v>275</v>
      </c>
      <c r="B30" s="8" t="s">
        <v>277</v>
      </c>
      <c r="C30" s="9" t="s">
        <v>484</v>
      </c>
      <c r="D30" s="10">
        <v>7769.7</v>
      </c>
      <c r="E30" s="10">
        <v>7769.7</v>
      </c>
      <c r="F30" s="11">
        <f t="shared" si="0"/>
        <v>1</v>
      </c>
      <c r="G30" s="24"/>
    </row>
    <row r="31" spans="1:7" ht="61.5" customHeight="1" x14ac:dyDescent="0.25">
      <c r="A31" s="1" t="s">
        <v>306</v>
      </c>
      <c r="B31" s="8" t="s">
        <v>278</v>
      </c>
      <c r="C31" s="9" t="s">
        <v>24</v>
      </c>
      <c r="D31" s="10">
        <v>62000</v>
      </c>
      <c r="E31" s="10">
        <v>62000</v>
      </c>
      <c r="F31" s="11">
        <f t="shared" si="0"/>
        <v>1</v>
      </c>
      <c r="G31" s="24"/>
    </row>
    <row r="32" spans="1:7" ht="90.75" customHeight="1" x14ac:dyDescent="0.25">
      <c r="A32" s="1" t="s">
        <v>307</v>
      </c>
      <c r="B32" s="8" t="s">
        <v>280</v>
      </c>
      <c r="C32" s="9" t="s">
        <v>281</v>
      </c>
      <c r="D32" s="10">
        <v>35309.199999999997</v>
      </c>
      <c r="E32" s="10">
        <v>35309.129999999997</v>
      </c>
      <c r="F32" s="11">
        <f t="shared" si="0"/>
        <v>0.99999801751384909</v>
      </c>
      <c r="G32" s="24"/>
    </row>
    <row r="33" spans="1:7" ht="73.5" customHeight="1" x14ac:dyDescent="0.25">
      <c r="A33" s="1" t="s">
        <v>279</v>
      </c>
      <c r="B33" s="8" t="s">
        <v>327</v>
      </c>
      <c r="C33" s="9" t="s">
        <v>125</v>
      </c>
      <c r="D33" s="10">
        <v>16705</v>
      </c>
      <c r="E33" s="10">
        <v>16705</v>
      </c>
      <c r="F33" s="11">
        <f t="shared" si="0"/>
        <v>1</v>
      </c>
      <c r="G33" s="24"/>
    </row>
    <row r="34" spans="1:7" ht="66" customHeight="1" x14ac:dyDescent="0.25">
      <c r="A34" s="1" t="s">
        <v>326</v>
      </c>
      <c r="B34" s="8" t="s">
        <v>127</v>
      </c>
      <c r="C34" s="9" t="s">
        <v>129</v>
      </c>
      <c r="D34" s="10">
        <v>23262.2</v>
      </c>
      <c r="E34" s="10">
        <v>23262.2</v>
      </c>
      <c r="F34" s="11">
        <f t="shared" si="0"/>
        <v>1</v>
      </c>
      <c r="G34" s="24"/>
    </row>
    <row r="35" spans="1:7" ht="75.75" customHeight="1" x14ac:dyDescent="0.25">
      <c r="A35" s="1" t="s">
        <v>126</v>
      </c>
      <c r="B35" s="8" t="s">
        <v>131</v>
      </c>
      <c r="C35" s="9" t="s">
        <v>132</v>
      </c>
      <c r="D35" s="10">
        <v>49020</v>
      </c>
      <c r="E35" s="10">
        <v>49020</v>
      </c>
      <c r="F35" s="11">
        <f t="shared" si="0"/>
        <v>1</v>
      </c>
      <c r="G35" s="24"/>
    </row>
    <row r="36" spans="1:7" ht="81.75" customHeight="1" x14ac:dyDescent="0.25">
      <c r="A36" s="1" t="s">
        <v>130</v>
      </c>
      <c r="B36" s="8" t="s">
        <v>133</v>
      </c>
      <c r="C36" s="9" t="s">
        <v>134</v>
      </c>
      <c r="D36" s="10">
        <v>2000000</v>
      </c>
      <c r="E36" s="10">
        <v>2000000</v>
      </c>
      <c r="F36" s="11">
        <f t="shared" si="0"/>
        <v>1</v>
      </c>
      <c r="G36" s="24"/>
    </row>
    <row r="37" spans="1:7" ht="66" customHeight="1" x14ac:dyDescent="0.25">
      <c r="A37" s="1" t="s">
        <v>164</v>
      </c>
      <c r="B37" s="8" t="s">
        <v>152</v>
      </c>
      <c r="C37" s="9" t="s">
        <v>153</v>
      </c>
      <c r="D37" s="10">
        <v>2277.41</v>
      </c>
      <c r="E37" s="10">
        <v>2277.41</v>
      </c>
      <c r="F37" s="11">
        <f t="shared" si="0"/>
        <v>1</v>
      </c>
      <c r="G37" s="24"/>
    </row>
    <row r="38" spans="1:7" ht="81.75" customHeight="1" x14ac:dyDescent="0.25">
      <c r="A38" s="1" t="s">
        <v>150</v>
      </c>
      <c r="B38" s="8" t="s">
        <v>154</v>
      </c>
      <c r="C38" s="9" t="s">
        <v>155</v>
      </c>
      <c r="D38" s="10">
        <v>33008</v>
      </c>
      <c r="E38" s="10">
        <v>33008</v>
      </c>
      <c r="F38" s="11">
        <f t="shared" si="0"/>
        <v>1</v>
      </c>
      <c r="G38" s="24"/>
    </row>
    <row r="39" spans="1:7" ht="96" customHeight="1" x14ac:dyDescent="0.25">
      <c r="A39" s="1" t="s">
        <v>151</v>
      </c>
      <c r="B39" s="8" t="s">
        <v>157</v>
      </c>
      <c r="C39" s="9" t="s">
        <v>158</v>
      </c>
      <c r="D39" s="10">
        <v>1200</v>
      </c>
      <c r="E39" s="10">
        <v>1196.3399999999999</v>
      </c>
      <c r="F39" s="11">
        <f t="shared" si="0"/>
        <v>0.99694999999999989</v>
      </c>
      <c r="G39" s="24"/>
    </row>
    <row r="40" spans="1:7" ht="69" customHeight="1" x14ac:dyDescent="0.25">
      <c r="A40" s="1" t="s">
        <v>308</v>
      </c>
      <c r="B40" s="8" t="s">
        <v>161</v>
      </c>
      <c r="C40" s="9" t="s">
        <v>153</v>
      </c>
      <c r="D40" s="10">
        <v>22425</v>
      </c>
      <c r="E40" s="10">
        <v>22425</v>
      </c>
      <c r="F40" s="11">
        <f t="shared" si="0"/>
        <v>1</v>
      </c>
      <c r="G40" s="24"/>
    </row>
    <row r="41" spans="1:7" ht="119.25" customHeight="1" x14ac:dyDescent="0.25">
      <c r="A41" s="1" t="s">
        <v>156</v>
      </c>
      <c r="B41" s="8" t="s">
        <v>163</v>
      </c>
      <c r="C41" s="9" t="s">
        <v>485</v>
      </c>
      <c r="D41" s="10">
        <v>50000</v>
      </c>
      <c r="E41" s="10">
        <v>50000</v>
      </c>
      <c r="F41" s="11">
        <f t="shared" si="0"/>
        <v>1</v>
      </c>
      <c r="G41" s="24"/>
    </row>
    <row r="42" spans="1:7" ht="35.25" customHeight="1" x14ac:dyDescent="0.25">
      <c r="A42" s="1" t="s">
        <v>160</v>
      </c>
      <c r="B42" s="8" t="s">
        <v>166</v>
      </c>
      <c r="C42" s="9" t="s">
        <v>386</v>
      </c>
      <c r="D42" s="10">
        <v>1694.6</v>
      </c>
      <c r="E42" s="10">
        <v>1694.6</v>
      </c>
      <c r="F42" s="11">
        <f t="shared" si="0"/>
        <v>1</v>
      </c>
      <c r="G42" s="24"/>
    </row>
    <row r="43" spans="1:7" ht="163.5" customHeight="1" x14ac:dyDescent="0.25">
      <c r="A43" s="1" t="s">
        <v>162</v>
      </c>
      <c r="B43" s="8" t="s">
        <v>168</v>
      </c>
      <c r="C43" s="9" t="s">
        <v>486</v>
      </c>
      <c r="D43" s="10">
        <v>110589.9</v>
      </c>
      <c r="E43" s="10">
        <v>109623.6</v>
      </c>
      <c r="F43" s="11">
        <f t="shared" si="0"/>
        <v>0.99126231238114881</v>
      </c>
      <c r="G43" s="24"/>
    </row>
    <row r="44" spans="1:7" ht="120.75" customHeight="1" x14ac:dyDescent="0.25">
      <c r="A44" s="1" t="s">
        <v>368</v>
      </c>
      <c r="B44" s="8" t="s">
        <v>357</v>
      </c>
      <c r="C44" s="9" t="s">
        <v>487</v>
      </c>
      <c r="D44" s="10">
        <v>893019.2</v>
      </c>
      <c r="E44" s="10">
        <v>893019.18</v>
      </c>
      <c r="F44" s="11">
        <f t="shared" si="0"/>
        <v>0.99999997760406512</v>
      </c>
      <c r="G44" s="24"/>
    </row>
    <row r="45" spans="1:7" ht="108" customHeight="1" x14ac:dyDescent="0.25">
      <c r="A45" s="1" t="s">
        <v>165</v>
      </c>
      <c r="B45" s="8" t="s">
        <v>359</v>
      </c>
      <c r="C45" s="9" t="s">
        <v>360</v>
      </c>
      <c r="D45" s="10">
        <v>1600</v>
      </c>
      <c r="E45" s="10">
        <v>1330.5</v>
      </c>
      <c r="F45" s="11">
        <f t="shared" si="0"/>
        <v>0.83156249999999998</v>
      </c>
      <c r="G45" s="24"/>
    </row>
    <row r="46" spans="1:7" ht="33.75" customHeight="1" x14ac:dyDescent="0.25">
      <c r="A46" s="1" t="s">
        <v>167</v>
      </c>
      <c r="B46" s="8" t="s">
        <v>363</v>
      </c>
      <c r="C46" s="9" t="s">
        <v>386</v>
      </c>
      <c r="D46" s="10">
        <v>1684.5</v>
      </c>
      <c r="E46" s="10">
        <v>1684.5</v>
      </c>
      <c r="F46" s="11">
        <f t="shared" si="0"/>
        <v>1</v>
      </c>
      <c r="G46" s="24"/>
    </row>
    <row r="47" spans="1:7" ht="90.75" customHeight="1" x14ac:dyDescent="0.25">
      <c r="A47" s="1" t="s">
        <v>356</v>
      </c>
      <c r="B47" s="8" t="s">
        <v>15</v>
      </c>
      <c r="C47" s="9" t="s">
        <v>297</v>
      </c>
      <c r="D47" s="10">
        <v>1270700</v>
      </c>
      <c r="E47" s="10">
        <v>1258861.06</v>
      </c>
      <c r="F47" s="11">
        <f t="shared" si="0"/>
        <v>0.99068313527976715</v>
      </c>
      <c r="G47" s="24"/>
    </row>
    <row r="48" spans="1:7" ht="80.25" customHeight="1" x14ac:dyDescent="0.25">
      <c r="A48" s="1" t="s">
        <v>358</v>
      </c>
      <c r="B48" s="8" t="s">
        <v>365</v>
      </c>
      <c r="C48" s="9" t="s">
        <v>369</v>
      </c>
      <c r="D48" s="10">
        <v>10278</v>
      </c>
      <c r="E48" s="10">
        <v>9914.82</v>
      </c>
      <c r="F48" s="11">
        <f t="shared" si="0"/>
        <v>0.96466433158201981</v>
      </c>
      <c r="G48" s="24"/>
    </row>
    <row r="49" spans="1:7" ht="81.75" customHeight="1" x14ac:dyDescent="0.25">
      <c r="A49" s="1" t="s">
        <v>361</v>
      </c>
      <c r="B49" s="8" t="s">
        <v>366</v>
      </c>
      <c r="C49" s="9" t="s">
        <v>367</v>
      </c>
      <c r="D49" s="10">
        <v>875000</v>
      </c>
      <c r="E49" s="10">
        <v>875000</v>
      </c>
      <c r="F49" s="11">
        <f t="shared" si="0"/>
        <v>1</v>
      </c>
      <c r="G49" s="24"/>
    </row>
    <row r="50" spans="1:7" ht="133.5" customHeight="1" x14ac:dyDescent="0.25">
      <c r="A50" s="1" t="s">
        <v>362</v>
      </c>
      <c r="B50" s="8" t="s">
        <v>372</v>
      </c>
      <c r="C50" s="9" t="s">
        <v>488</v>
      </c>
      <c r="D50" s="10">
        <v>27460.799999999999</v>
      </c>
      <c r="E50" s="10">
        <v>27460.799999999999</v>
      </c>
      <c r="F50" s="11">
        <f t="shared" si="0"/>
        <v>1</v>
      </c>
      <c r="G50" s="24"/>
    </row>
    <row r="51" spans="1:7" ht="48.75" customHeight="1" x14ac:dyDescent="0.25">
      <c r="A51" s="1" t="s">
        <v>364</v>
      </c>
      <c r="B51" s="8" t="s">
        <v>71</v>
      </c>
      <c r="C51" s="9" t="s">
        <v>370</v>
      </c>
      <c r="D51" s="10">
        <v>26641.7</v>
      </c>
      <c r="E51" s="10">
        <v>26641.7</v>
      </c>
      <c r="F51" s="11">
        <f t="shared" si="0"/>
        <v>1</v>
      </c>
      <c r="G51" s="24"/>
    </row>
    <row r="52" spans="1:7" ht="48" customHeight="1" x14ac:dyDescent="0.25">
      <c r="A52" s="1" t="s">
        <v>371</v>
      </c>
      <c r="B52" s="8" t="s">
        <v>532</v>
      </c>
      <c r="C52" s="9" t="s">
        <v>230</v>
      </c>
      <c r="D52" s="10">
        <v>26921.200000000001</v>
      </c>
      <c r="E52" s="10">
        <v>26163.25</v>
      </c>
      <c r="F52" s="11">
        <f t="shared" si="0"/>
        <v>0.9718456086652898</v>
      </c>
      <c r="G52" s="24"/>
    </row>
    <row r="53" spans="1:7" ht="89.25" customHeight="1" x14ac:dyDescent="0.25">
      <c r="A53" s="1" t="s">
        <v>298</v>
      </c>
      <c r="B53" s="8" t="s">
        <v>374</v>
      </c>
      <c r="C53" s="9" t="s">
        <v>253</v>
      </c>
      <c r="D53" s="10">
        <v>791.41259999999988</v>
      </c>
      <c r="E53" s="10">
        <v>785.94</v>
      </c>
      <c r="F53" s="11">
        <f t="shared" si="0"/>
        <v>0.99308502290714118</v>
      </c>
      <c r="G53" s="24"/>
    </row>
    <row r="54" spans="1:7" ht="90.75" customHeight="1" x14ac:dyDescent="0.25">
      <c r="A54" s="1" t="s">
        <v>309</v>
      </c>
      <c r="B54" s="8" t="s">
        <v>376</v>
      </c>
      <c r="C54" s="9" t="s">
        <v>489</v>
      </c>
      <c r="D54" s="10">
        <v>787.09579999999994</v>
      </c>
      <c r="E54" s="10">
        <v>783.4</v>
      </c>
      <c r="F54" s="11">
        <f t="shared" si="0"/>
        <v>0.99530451058181235</v>
      </c>
      <c r="G54" s="24"/>
    </row>
    <row r="55" spans="1:7" ht="39" customHeight="1" x14ac:dyDescent="0.25">
      <c r="A55" s="1" t="s">
        <v>299</v>
      </c>
      <c r="B55" s="8" t="s">
        <v>378</v>
      </c>
      <c r="C55" s="9" t="s">
        <v>539</v>
      </c>
      <c r="D55" s="10">
        <v>1700</v>
      </c>
      <c r="E55" s="10">
        <v>1700</v>
      </c>
      <c r="F55" s="11">
        <f t="shared" si="0"/>
        <v>1</v>
      </c>
      <c r="G55" s="24"/>
    </row>
    <row r="56" spans="1:7" ht="75.75" customHeight="1" x14ac:dyDescent="0.25">
      <c r="A56" s="1" t="s">
        <v>373</v>
      </c>
      <c r="B56" s="8" t="s">
        <v>380</v>
      </c>
      <c r="C56" s="9" t="s">
        <v>244</v>
      </c>
      <c r="D56" s="10">
        <v>1564.8132000000001</v>
      </c>
      <c r="E56" s="10">
        <v>1542.24</v>
      </c>
      <c r="F56" s="11">
        <f t="shared" si="0"/>
        <v>0.98557450819049841</v>
      </c>
      <c r="G56" s="24"/>
    </row>
    <row r="57" spans="1:7" ht="76.5" customHeight="1" x14ac:dyDescent="0.25">
      <c r="A57" s="1" t="s">
        <v>375</v>
      </c>
      <c r="B57" s="8" t="s">
        <v>300</v>
      </c>
      <c r="C57" s="9" t="s">
        <v>414</v>
      </c>
      <c r="D57" s="10">
        <v>138</v>
      </c>
      <c r="E57" s="10">
        <v>138</v>
      </c>
      <c r="F57" s="11">
        <f t="shared" si="0"/>
        <v>1</v>
      </c>
      <c r="G57" s="24"/>
    </row>
    <row r="58" spans="1:7" ht="92.25" customHeight="1" x14ac:dyDescent="0.25">
      <c r="A58" s="1" t="s">
        <v>377</v>
      </c>
      <c r="B58" s="8" t="s">
        <v>415</v>
      </c>
      <c r="C58" s="9" t="s">
        <v>243</v>
      </c>
      <c r="D58" s="10">
        <v>787.34929999999997</v>
      </c>
      <c r="E58" s="10">
        <v>780.4</v>
      </c>
      <c r="F58" s="11">
        <f t="shared" si="0"/>
        <v>0.99117380303760982</v>
      </c>
      <c r="G58" s="24"/>
    </row>
    <row r="59" spans="1:7" ht="61.5" customHeight="1" x14ac:dyDescent="0.25">
      <c r="A59" s="1" t="s">
        <v>379</v>
      </c>
      <c r="B59" s="8" t="s">
        <v>418</v>
      </c>
      <c r="C59" s="9" t="s">
        <v>153</v>
      </c>
      <c r="D59" s="10">
        <v>120000</v>
      </c>
      <c r="E59" s="10">
        <v>120000</v>
      </c>
      <c r="F59" s="11">
        <f t="shared" si="0"/>
        <v>1</v>
      </c>
      <c r="G59" s="24"/>
    </row>
    <row r="60" spans="1:7" ht="77.25" customHeight="1" x14ac:dyDescent="0.25">
      <c r="A60" s="1" t="s">
        <v>416</v>
      </c>
      <c r="B60" s="8" t="s">
        <v>216</v>
      </c>
      <c r="C60" s="9" t="s">
        <v>217</v>
      </c>
      <c r="D60" s="10">
        <v>8132.14</v>
      </c>
      <c r="E60" s="10">
        <v>8132.14</v>
      </c>
      <c r="F60" s="11">
        <f t="shared" si="0"/>
        <v>1</v>
      </c>
      <c r="G60" s="24"/>
    </row>
    <row r="61" spans="1:7" ht="34.5" customHeight="1" x14ac:dyDescent="0.25">
      <c r="A61" s="1" t="s">
        <v>417</v>
      </c>
      <c r="B61" s="8" t="s">
        <v>221</v>
      </c>
      <c r="C61" s="9" t="s">
        <v>386</v>
      </c>
      <c r="D61" s="10">
        <v>1688.2</v>
      </c>
      <c r="E61" s="10">
        <v>1688.2</v>
      </c>
      <c r="F61" s="11">
        <f t="shared" si="0"/>
        <v>1</v>
      </c>
      <c r="G61" s="24"/>
    </row>
    <row r="62" spans="1:7" ht="63" customHeight="1" x14ac:dyDescent="0.25">
      <c r="A62" s="1" t="s">
        <v>218</v>
      </c>
      <c r="B62" s="8" t="s">
        <v>223</v>
      </c>
      <c r="C62" s="9" t="s">
        <v>153</v>
      </c>
      <c r="D62" s="10">
        <v>2277.41</v>
      </c>
      <c r="E62" s="10">
        <v>2277.41</v>
      </c>
      <c r="F62" s="11">
        <f t="shared" si="0"/>
        <v>1</v>
      </c>
      <c r="G62" s="24"/>
    </row>
    <row r="63" spans="1:7" ht="33" customHeight="1" x14ac:dyDescent="0.25">
      <c r="A63" s="1" t="s">
        <v>219</v>
      </c>
      <c r="B63" s="8" t="s">
        <v>224</v>
      </c>
      <c r="C63" s="9" t="s">
        <v>386</v>
      </c>
      <c r="D63" s="10">
        <v>1697.9</v>
      </c>
      <c r="E63" s="10">
        <v>1697.9</v>
      </c>
      <c r="F63" s="11">
        <f t="shared" si="0"/>
        <v>1</v>
      </c>
      <c r="G63" s="24"/>
    </row>
    <row r="64" spans="1:7" ht="133.5" customHeight="1" x14ac:dyDescent="0.25">
      <c r="A64" s="1" t="s">
        <v>220</v>
      </c>
      <c r="B64" s="8" t="s">
        <v>227</v>
      </c>
      <c r="C64" s="9" t="s">
        <v>490</v>
      </c>
      <c r="D64" s="10">
        <v>87188.544999999984</v>
      </c>
      <c r="E64" s="10">
        <v>84938.99</v>
      </c>
      <c r="F64" s="11">
        <f t="shared" si="0"/>
        <v>0.97419896157230312</v>
      </c>
      <c r="G64" s="24"/>
    </row>
    <row r="65" spans="1:7" ht="77.25" customHeight="1" x14ac:dyDescent="0.25">
      <c r="A65" s="1" t="s">
        <v>222</v>
      </c>
      <c r="B65" s="8" t="s">
        <v>229</v>
      </c>
      <c r="C65" s="9" t="s">
        <v>125</v>
      </c>
      <c r="D65" s="10">
        <v>41275</v>
      </c>
      <c r="E65" s="10">
        <v>41275</v>
      </c>
      <c r="F65" s="11">
        <f t="shared" si="0"/>
        <v>1</v>
      </c>
      <c r="G65" s="24"/>
    </row>
    <row r="66" spans="1:7" ht="92.25" customHeight="1" x14ac:dyDescent="0.25">
      <c r="A66" s="1" t="s">
        <v>225</v>
      </c>
      <c r="B66" s="8" t="s">
        <v>565</v>
      </c>
      <c r="C66" s="9" t="s">
        <v>551</v>
      </c>
      <c r="D66" s="10">
        <v>5935</v>
      </c>
      <c r="E66" s="10">
        <v>5596.8</v>
      </c>
      <c r="F66" s="11">
        <f t="shared" si="0"/>
        <v>0.94301600673967989</v>
      </c>
      <c r="G66" s="24"/>
    </row>
    <row r="67" spans="1:7" ht="85.5" x14ac:dyDescent="0.25">
      <c r="A67" s="1" t="s">
        <v>226</v>
      </c>
      <c r="B67" s="8" t="s">
        <v>35</v>
      </c>
      <c r="C67" s="9" t="s">
        <v>36</v>
      </c>
      <c r="D67" s="10">
        <v>26800</v>
      </c>
      <c r="E67" s="10">
        <v>26800</v>
      </c>
      <c r="F67" s="11">
        <f t="shared" si="0"/>
        <v>1</v>
      </c>
      <c r="G67" s="24"/>
    </row>
    <row r="68" spans="1:7" ht="36" customHeight="1" x14ac:dyDescent="0.25">
      <c r="A68" s="1" t="s">
        <v>228</v>
      </c>
      <c r="B68" s="8" t="s">
        <v>567</v>
      </c>
      <c r="C68" s="9" t="s">
        <v>386</v>
      </c>
      <c r="D68" s="10">
        <v>1659.1</v>
      </c>
      <c r="E68" s="10">
        <v>1659.1</v>
      </c>
      <c r="F68" s="11">
        <f t="shared" si="0"/>
        <v>1</v>
      </c>
      <c r="G68" s="24"/>
    </row>
    <row r="69" spans="1:7" ht="63.75" customHeight="1" x14ac:dyDescent="0.25">
      <c r="A69" s="1" t="s">
        <v>563</v>
      </c>
      <c r="B69" s="8" t="s">
        <v>39</v>
      </c>
      <c r="C69" s="9" t="s">
        <v>40</v>
      </c>
      <c r="D69" s="10">
        <v>5494.4</v>
      </c>
      <c r="E69" s="10">
        <v>5494.38</v>
      </c>
      <c r="F69" s="11">
        <f t="shared" si="0"/>
        <v>0.99999635993011071</v>
      </c>
      <c r="G69" s="24"/>
    </row>
    <row r="70" spans="1:7" ht="93" customHeight="1" x14ac:dyDescent="0.25">
      <c r="A70" s="1" t="s">
        <v>564</v>
      </c>
      <c r="B70" s="8" t="s">
        <v>177</v>
      </c>
      <c r="C70" s="9" t="s">
        <v>178</v>
      </c>
      <c r="D70" s="10">
        <v>60000</v>
      </c>
      <c r="E70" s="10">
        <v>60000</v>
      </c>
      <c r="F70" s="11">
        <f t="shared" si="0"/>
        <v>1</v>
      </c>
      <c r="G70" s="24"/>
    </row>
    <row r="71" spans="1:7" ht="93.75" customHeight="1" x14ac:dyDescent="0.25">
      <c r="A71" s="1" t="s">
        <v>566</v>
      </c>
      <c r="B71" s="8" t="s">
        <v>180</v>
      </c>
      <c r="C71" s="9" t="s">
        <v>181</v>
      </c>
      <c r="D71" s="10">
        <v>2338</v>
      </c>
      <c r="E71" s="10">
        <v>2338</v>
      </c>
      <c r="F71" s="11">
        <f t="shared" si="0"/>
        <v>1</v>
      </c>
      <c r="G71" s="24"/>
    </row>
    <row r="72" spans="1:7" ht="62.25" customHeight="1" x14ac:dyDescent="0.25">
      <c r="A72" s="1" t="s">
        <v>37</v>
      </c>
      <c r="B72" s="8" t="s">
        <v>183</v>
      </c>
      <c r="C72" s="9" t="s">
        <v>153</v>
      </c>
      <c r="D72" s="10">
        <v>2277.41</v>
      </c>
      <c r="E72" s="10">
        <v>2277.41</v>
      </c>
      <c r="F72" s="11">
        <f t="shared" si="0"/>
        <v>1</v>
      </c>
      <c r="G72" s="24"/>
    </row>
    <row r="73" spans="1:7" ht="105" customHeight="1" x14ac:dyDescent="0.25">
      <c r="A73" s="1" t="s">
        <v>38</v>
      </c>
      <c r="B73" s="8" t="s">
        <v>185</v>
      </c>
      <c r="C73" s="9" t="s">
        <v>186</v>
      </c>
      <c r="D73" s="10">
        <v>50898.2</v>
      </c>
      <c r="E73" s="10">
        <v>50695.44</v>
      </c>
      <c r="F73" s="11">
        <f t="shared" si="0"/>
        <v>0.99601636207174327</v>
      </c>
      <c r="G73" s="24"/>
    </row>
    <row r="74" spans="1:7" ht="123" customHeight="1" x14ac:dyDescent="0.25">
      <c r="A74" s="1" t="s">
        <v>176</v>
      </c>
      <c r="B74" s="8" t="s">
        <v>188</v>
      </c>
      <c r="C74" s="9" t="s">
        <v>491</v>
      </c>
      <c r="D74" s="10">
        <v>72240</v>
      </c>
      <c r="E74" s="10">
        <v>72240</v>
      </c>
      <c r="F74" s="11">
        <f t="shared" si="0"/>
        <v>1</v>
      </c>
      <c r="G74" s="24"/>
    </row>
    <row r="75" spans="1:7" ht="64.5" customHeight="1" x14ac:dyDescent="0.25">
      <c r="A75" s="1" t="s">
        <v>179</v>
      </c>
      <c r="B75" s="8" t="s">
        <v>190</v>
      </c>
      <c r="C75" s="9" t="s">
        <v>155</v>
      </c>
      <c r="D75" s="10">
        <v>40689.1</v>
      </c>
      <c r="E75" s="10">
        <v>40689.089999999997</v>
      </c>
      <c r="F75" s="11">
        <f t="shared" ref="F75:F138" si="1">E75/D75</f>
        <v>0.99999975423393483</v>
      </c>
      <c r="G75" s="24"/>
    </row>
    <row r="76" spans="1:7" ht="85.5" customHeight="1" x14ac:dyDescent="0.25">
      <c r="A76" s="1" t="s">
        <v>182</v>
      </c>
      <c r="B76" s="8" t="s">
        <v>192</v>
      </c>
      <c r="C76" s="9" t="s">
        <v>242</v>
      </c>
      <c r="D76" s="10">
        <v>787.30199999999991</v>
      </c>
      <c r="E76" s="10">
        <v>785.6</v>
      </c>
      <c r="F76" s="11">
        <f t="shared" si="1"/>
        <v>0.99783818661707979</v>
      </c>
      <c r="G76" s="24"/>
    </row>
    <row r="77" spans="1:7" ht="90.75" customHeight="1" x14ac:dyDescent="0.25">
      <c r="A77" s="1" t="s">
        <v>184</v>
      </c>
      <c r="B77" s="8" t="s">
        <v>194</v>
      </c>
      <c r="C77" s="9" t="s">
        <v>231</v>
      </c>
      <c r="D77" s="10">
        <v>40526</v>
      </c>
      <c r="E77" s="10">
        <v>40526</v>
      </c>
      <c r="F77" s="11">
        <f t="shared" si="1"/>
        <v>1</v>
      </c>
      <c r="G77" s="24"/>
    </row>
    <row r="78" spans="1:7" ht="72" customHeight="1" x14ac:dyDescent="0.25">
      <c r="A78" s="1" t="s">
        <v>187</v>
      </c>
      <c r="B78" s="8" t="s">
        <v>474</v>
      </c>
      <c r="C78" s="9" t="s">
        <v>153</v>
      </c>
      <c r="D78" s="10">
        <v>2277.41</v>
      </c>
      <c r="E78" s="10">
        <v>2277.41</v>
      </c>
      <c r="F78" s="11">
        <f t="shared" si="1"/>
        <v>1</v>
      </c>
      <c r="G78" s="24"/>
    </row>
    <row r="79" spans="1:7" ht="118.5" customHeight="1" x14ac:dyDescent="0.25">
      <c r="A79" s="1" t="s">
        <v>189</v>
      </c>
      <c r="B79" s="8" t="s">
        <v>476</v>
      </c>
      <c r="C79" s="9" t="s">
        <v>492</v>
      </c>
      <c r="D79" s="10">
        <v>52171</v>
      </c>
      <c r="E79" s="10">
        <v>44641.78</v>
      </c>
      <c r="F79" s="11">
        <f t="shared" si="1"/>
        <v>0.85568189223898328</v>
      </c>
      <c r="G79" s="24"/>
    </row>
    <row r="80" spans="1:7" ht="77.25" customHeight="1" x14ac:dyDescent="0.25">
      <c r="A80" s="1" t="s">
        <v>191</v>
      </c>
      <c r="B80" s="8" t="s">
        <v>478</v>
      </c>
      <c r="C80" s="9" t="s">
        <v>241</v>
      </c>
      <c r="D80" s="10">
        <v>789.53</v>
      </c>
      <c r="E80" s="10">
        <v>784.4</v>
      </c>
      <c r="F80" s="11">
        <f t="shared" si="1"/>
        <v>0.99350246349093763</v>
      </c>
      <c r="G80" s="24"/>
    </row>
    <row r="81" spans="1:7" ht="33" customHeight="1" x14ac:dyDescent="0.25">
      <c r="A81" s="1" t="s">
        <v>193</v>
      </c>
      <c r="B81" s="8" t="s">
        <v>532</v>
      </c>
      <c r="C81" s="9" t="s">
        <v>340</v>
      </c>
      <c r="D81" s="10">
        <v>361382</v>
      </c>
      <c r="E81" s="10">
        <v>361381.69</v>
      </c>
      <c r="F81" s="11">
        <f t="shared" si="1"/>
        <v>0.99999914218195707</v>
      </c>
      <c r="G81" s="24"/>
    </row>
    <row r="82" spans="1:7" ht="105.75" customHeight="1" x14ac:dyDescent="0.25">
      <c r="A82" s="1" t="s">
        <v>195</v>
      </c>
      <c r="B82" s="8" t="s">
        <v>328</v>
      </c>
      <c r="C82" s="9" t="s">
        <v>329</v>
      </c>
      <c r="D82" s="10">
        <v>507610</v>
      </c>
      <c r="E82" s="10">
        <v>507610</v>
      </c>
      <c r="F82" s="11">
        <f t="shared" si="1"/>
        <v>1</v>
      </c>
      <c r="G82" s="24"/>
    </row>
    <row r="83" spans="1:7" ht="40.5" customHeight="1" x14ac:dyDescent="0.25">
      <c r="A83" s="1" t="s">
        <v>473</v>
      </c>
      <c r="B83" s="8" t="s">
        <v>330</v>
      </c>
      <c r="C83" s="9" t="s">
        <v>384</v>
      </c>
      <c r="D83" s="10">
        <v>5724.6</v>
      </c>
      <c r="E83" s="10">
        <v>5724.6</v>
      </c>
      <c r="F83" s="11">
        <f t="shared" si="1"/>
        <v>1</v>
      </c>
      <c r="G83" s="24"/>
    </row>
    <row r="84" spans="1:7" ht="34.5" customHeight="1" x14ac:dyDescent="0.25">
      <c r="A84" s="1" t="s">
        <v>475</v>
      </c>
      <c r="B84" s="8" t="s">
        <v>331</v>
      </c>
      <c r="C84" s="9" t="s">
        <v>386</v>
      </c>
      <c r="D84" s="10">
        <v>1700</v>
      </c>
      <c r="E84" s="10">
        <v>1700</v>
      </c>
      <c r="F84" s="11">
        <f t="shared" si="1"/>
        <v>1</v>
      </c>
      <c r="G84" s="24"/>
    </row>
    <row r="85" spans="1:7" ht="83.25" customHeight="1" x14ac:dyDescent="0.25">
      <c r="A85" s="1" t="s">
        <v>477</v>
      </c>
      <c r="B85" s="8" t="s">
        <v>335</v>
      </c>
      <c r="C85" s="9" t="s">
        <v>336</v>
      </c>
      <c r="D85" s="10">
        <v>1129360</v>
      </c>
      <c r="E85" s="10">
        <v>1121372.43</v>
      </c>
      <c r="F85" s="11">
        <f t="shared" si="1"/>
        <v>0.99292734823262729</v>
      </c>
      <c r="G85" s="24"/>
    </row>
    <row r="86" spans="1:7" ht="38.25" customHeight="1" x14ac:dyDescent="0.25">
      <c r="A86" s="1" t="s">
        <v>337</v>
      </c>
      <c r="B86" s="8" t="s">
        <v>339</v>
      </c>
      <c r="C86" s="9" t="s">
        <v>386</v>
      </c>
      <c r="D86" s="10">
        <v>1488</v>
      </c>
      <c r="E86" s="10">
        <v>1488</v>
      </c>
      <c r="F86" s="11">
        <f t="shared" si="1"/>
        <v>1</v>
      </c>
      <c r="G86" s="24"/>
    </row>
    <row r="87" spans="1:7" ht="95.25" customHeight="1" x14ac:dyDescent="0.25">
      <c r="A87" s="1" t="s">
        <v>310</v>
      </c>
      <c r="B87" s="8" t="s">
        <v>342</v>
      </c>
      <c r="C87" s="9" t="s">
        <v>178</v>
      </c>
      <c r="D87" s="10">
        <v>40000</v>
      </c>
      <c r="E87" s="10">
        <v>40000</v>
      </c>
      <c r="F87" s="11">
        <f t="shared" si="1"/>
        <v>1</v>
      </c>
      <c r="G87" s="24"/>
    </row>
    <row r="88" spans="1:7" ht="63" customHeight="1" x14ac:dyDescent="0.25">
      <c r="A88" s="1" t="s">
        <v>338</v>
      </c>
      <c r="B88" s="8" t="s">
        <v>347</v>
      </c>
      <c r="C88" s="9" t="s">
        <v>348</v>
      </c>
      <c r="D88" s="10">
        <v>12000</v>
      </c>
      <c r="E88" s="10">
        <v>11560</v>
      </c>
      <c r="F88" s="11">
        <f t="shared" si="1"/>
        <v>0.96333333333333337</v>
      </c>
      <c r="G88" s="24"/>
    </row>
    <row r="89" spans="1:7" ht="81" customHeight="1" x14ac:dyDescent="0.25">
      <c r="A89" s="1" t="s">
        <v>334</v>
      </c>
      <c r="B89" s="8" t="s">
        <v>350</v>
      </c>
      <c r="C89" s="9" t="s">
        <v>319</v>
      </c>
      <c r="D89" s="10">
        <v>18518.5</v>
      </c>
      <c r="E89" s="10">
        <v>18261.72</v>
      </c>
      <c r="F89" s="11">
        <f t="shared" si="1"/>
        <v>0.98613386613386622</v>
      </c>
      <c r="G89" s="24"/>
    </row>
    <row r="90" spans="1:7" ht="88.5" customHeight="1" x14ac:dyDescent="0.25">
      <c r="A90" s="1" t="s">
        <v>344</v>
      </c>
      <c r="B90" s="8" t="s">
        <v>351</v>
      </c>
      <c r="C90" s="9" t="s">
        <v>320</v>
      </c>
      <c r="D90" s="10">
        <v>14960</v>
      </c>
      <c r="E90" s="10">
        <v>14960</v>
      </c>
      <c r="F90" s="11">
        <f t="shared" si="1"/>
        <v>1</v>
      </c>
      <c r="G90" s="24"/>
    </row>
    <row r="91" spans="1:7" ht="162" customHeight="1" x14ac:dyDescent="0.25">
      <c r="A91" s="1" t="s">
        <v>345</v>
      </c>
      <c r="B91" s="8" t="s">
        <v>352</v>
      </c>
      <c r="C91" s="9" t="s">
        <v>321</v>
      </c>
      <c r="D91" s="10">
        <v>17129.400000000001</v>
      </c>
      <c r="E91" s="10">
        <v>15422.89</v>
      </c>
      <c r="F91" s="11">
        <f t="shared" si="1"/>
        <v>0.90037537800506717</v>
      </c>
      <c r="G91" s="24"/>
    </row>
    <row r="92" spans="1:7" ht="91.5" customHeight="1" x14ac:dyDescent="0.25">
      <c r="A92" s="1" t="s">
        <v>341</v>
      </c>
      <c r="B92" s="8" t="s">
        <v>159</v>
      </c>
      <c r="C92" s="9" t="s">
        <v>178</v>
      </c>
      <c r="D92" s="10">
        <v>15400</v>
      </c>
      <c r="E92" s="10">
        <v>15400</v>
      </c>
      <c r="F92" s="11">
        <f t="shared" si="1"/>
        <v>1</v>
      </c>
      <c r="G92" s="24"/>
    </row>
    <row r="93" spans="1:7" ht="62.25" customHeight="1" x14ac:dyDescent="0.25">
      <c r="A93" s="1" t="s">
        <v>343</v>
      </c>
      <c r="B93" s="8" t="s">
        <v>541</v>
      </c>
      <c r="C93" s="9" t="s">
        <v>322</v>
      </c>
      <c r="D93" s="10">
        <v>4552.2</v>
      </c>
      <c r="E93" s="10">
        <v>4552.2</v>
      </c>
      <c r="F93" s="11">
        <f t="shared" si="1"/>
        <v>1</v>
      </c>
      <c r="G93" s="24"/>
    </row>
    <row r="94" spans="1:7" ht="90.75" customHeight="1" x14ac:dyDescent="0.25">
      <c r="A94" s="1" t="s">
        <v>346</v>
      </c>
      <c r="B94" s="8" t="s">
        <v>546</v>
      </c>
      <c r="C94" s="9" t="s">
        <v>493</v>
      </c>
      <c r="D94" s="10">
        <v>4863.1000000000004</v>
      </c>
      <c r="E94" s="10">
        <v>4863.1000000000004</v>
      </c>
      <c r="F94" s="11">
        <f t="shared" si="1"/>
        <v>1</v>
      </c>
      <c r="G94" s="24"/>
    </row>
    <row r="95" spans="1:7" ht="34.5" customHeight="1" x14ac:dyDescent="0.25">
      <c r="A95" s="1" t="s">
        <v>349</v>
      </c>
      <c r="B95" s="8" t="s">
        <v>547</v>
      </c>
      <c r="C95" s="9" t="s">
        <v>548</v>
      </c>
      <c r="D95" s="10">
        <v>58187.3</v>
      </c>
      <c r="E95" s="10">
        <v>58187.3</v>
      </c>
      <c r="F95" s="11">
        <f t="shared" si="1"/>
        <v>1</v>
      </c>
      <c r="G95" s="24"/>
    </row>
    <row r="96" spans="1:7" ht="90.75" customHeight="1" x14ac:dyDescent="0.25">
      <c r="A96" s="1" t="s">
        <v>41</v>
      </c>
      <c r="B96" s="8" t="s">
        <v>549</v>
      </c>
      <c r="C96" s="9" t="s">
        <v>323</v>
      </c>
      <c r="D96" s="10">
        <v>55033</v>
      </c>
      <c r="E96" s="10">
        <v>55003.4</v>
      </c>
      <c r="F96" s="11">
        <f t="shared" si="1"/>
        <v>0.9994621408972798</v>
      </c>
      <c r="G96" s="24"/>
    </row>
    <row r="97" spans="1:7" ht="91.5" customHeight="1" x14ac:dyDescent="0.25">
      <c r="A97" s="1" t="s">
        <v>42</v>
      </c>
      <c r="B97" s="8" t="s">
        <v>550</v>
      </c>
      <c r="C97" s="9" t="s">
        <v>324</v>
      </c>
      <c r="D97" s="10">
        <v>5000</v>
      </c>
      <c r="E97" s="10">
        <v>4670</v>
      </c>
      <c r="F97" s="11">
        <f t="shared" si="1"/>
        <v>0.93400000000000005</v>
      </c>
      <c r="G97" s="24"/>
    </row>
    <row r="98" spans="1:7" ht="103.5" customHeight="1" x14ac:dyDescent="0.25">
      <c r="A98" s="1" t="s">
        <v>311</v>
      </c>
      <c r="B98" s="8" t="s">
        <v>381</v>
      </c>
      <c r="C98" s="9" t="s">
        <v>325</v>
      </c>
      <c r="D98" s="10">
        <v>6000</v>
      </c>
      <c r="E98" s="10">
        <v>5454.54</v>
      </c>
      <c r="F98" s="11">
        <f t="shared" si="1"/>
        <v>0.90908999999999995</v>
      </c>
      <c r="G98" s="24"/>
    </row>
    <row r="99" spans="1:7" ht="89.25" customHeight="1" x14ac:dyDescent="0.25">
      <c r="A99" s="1" t="s">
        <v>43</v>
      </c>
      <c r="B99" s="8" t="s">
        <v>382</v>
      </c>
      <c r="C99" s="9" t="s">
        <v>240</v>
      </c>
      <c r="D99" s="10">
        <v>2668.38</v>
      </c>
      <c r="E99" s="10">
        <v>2626</v>
      </c>
      <c r="F99" s="11">
        <f t="shared" si="1"/>
        <v>0.98411770437493906</v>
      </c>
      <c r="G99" s="24"/>
    </row>
    <row r="100" spans="1:7" ht="148.5" customHeight="1" x14ac:dyDescent="0.25">
      <c r="A100" s="1" t="s">
        <v>44</v>
      </c>
      <c r="B100" s="8" t="s">
        <v>196</v>
      </c>
      <c r="C100" s="9" t="s">
        <v>259</v>
      </c>
      <c r="D100" s="10">
        <v>197860.8</v>
      </c>
      <c r="E100" s="10">
        <v>191348.3</v>
      </c>
      <c r="F100" s="11">
        <f t="shared" si="1"/>
        <v>0.96708544592966372</v>
      </c>
      <c r="G100" s="24"/>
    </row>
    <row r="101" spans="1:7" ht="64.5" customHeight="1" x14ac:dyDescent="0.25">
      <c r="A101" s="1" t="s">
        <v>45</v>
      </c>
      <c r="B101" s="8" t="s">
        <v>332</v>
      </c>
      <c r="C101" s="9" t="s">
        <v>153</v>
      </c>
      <c r="D101" s="10">
        <v>2277.41</v>
      </c>
      <c r="E101" s="10">
        <v>2277.41</v>
      </c>
      <c r="F101" s="11">
        <f t="shared" si="1"/>
        <v>1</v>
      </c>
      <c r="G101" s="24"/>
    </row>
    <row r="102" spans="1:7" ht="67.5" customHeight="1" x14ac:dyDescent="0.25">
      <c r="A102" s="1" t="s">
        <v>46</v>
      </c>
      <c r="B102" s="8" t="s">
        <v>333</v>
      </c>
      <c r="C102" s="9" t="s">
        <v>153</v>
      </c>
      <c r="D102" s="10">
        <v>2277.41</v>
      </c>
      <c r="E102" s="10">
        <v>2277.41</v>
      </c>
      <c r="F102" s="11">
        <f t="shared" si="1"/>
        <v>1</v>
      </c>
      <c r="G102" s="24"/>
    </row>
    <row r="103" spans="1:7" ht="64.5" customHeight="1" x14ac:dyDescent="0.25">
      <c r="A103" s="1" t="s">
        <v>47</v>
      </c>
      <c r="B103" s="8" t="s">
        <v>353</v>
      </c>
      <c r="C103" s="9" t="s">
        <v>354</v>
      </c>
      <c r="D103" s="10">
        <v>127000</v>
      </c>
      <c r="E103" s="10">
        <v>127000</v>
      </c>
      <c r="F103" s="11">
        <f t="shared" si="1"/>
        <v>1</v>
      </c>
      <c r="G103" s="24"/>
    </row>
    <row r="104" spans="1:7" ht="107.25" customHeight="1" x14ac:dyDescent="0.25">
      <c r="A104" s="1" t="s">
        <v>48</v>
      </c>
      <c r="B104" s="8" t="s">
        <v>542</v>
      </c>
      <c r="C104" s="9" t="s">
        <v>260</v>
      </c>
      <c r="D104" s="10">
        <v>515000</v>
      </c>
      <c r="E104" s="10">
        <v>515000</v>
      </c>
      <c r="F104" s="11">
        <f t="shared" si="1"/>
        <v>1</v>
      </c>
      <c r="G104" s="24"/>
    </row>
    <row r="105" spans="1:7" ht="63" customHeight="1" x14ac:dyDescent="0.25">
      <c r="A105" s="1" t="s">
        <v>49</v>
      </c>
      <c r="B105" s="8" t="s">
        <v>545</v>
      </c>
      <c r="C105" s="9" t="s">
        <v>270</v>
      </c>
      <c r="D105" s="10">
        <v>20000</v>
      </c>
      <c r="E105" s="10">
        <v>19938.099999999999</v>
      </c>
      <c r="F105" s="11">
        <f t="shared" si="1"/>
        <v>0.99690499999999993</v>
      </c>
      <c r="G105" s="24"/>
    </row>
    <row r="106" spans="1:7" ht="103.5" customHeight="1" x14ac:dyDescent="0.25">
      <c r="A106" s="1" t="s">
        <v>50</v>
      </c>
      <c r="B106" s="8" t="s">
        <v>544</v>
      </c>
      <c r="C106" s="9" t="s">
        <v>269</v>
      </c>
      <c r="D106" s="10">
        <v>6336</v>
      </c>
      <c r="E106" s="10">
        <v>6335.85</v>
      </c>
      <c r="F106" s="11">
        <f t="shared" si="1"/>
        <v>0.99997632575757578</v>
      </c>
      <c r="G106" s="24"/>
    </row>
    <row r="107" spans="1:7" ht="83.25" customHeight="1" x14ac:dyDescent="0.25">
      <c r="A107" s="1" t="s">
        <v>51</v>
      </c>
      <c r="B107" s="8" t="s">
        <v>169</v>
      </c>
      <c r="C107" s="9" t="s">
        <v>562</v>
      </c>
      <c r="D107" s="10">
        <v>1000000</v>
      </c>
      <c r="E107" s="10">
        <v>997570.61</v>
      </c>
      <c r="F107" s="11">
        <f t="shared" si="1"/>
        <v>0.99757061000000002</v>
      </c>
      <c r="G107" s="24"/>
    </row>
    <row r="108" spans="1:7" ht="76.5" customHeight="1" x14ac:dyDescent="0.25">
      <c r="A108" s="1" t="s">
        <v>52</v>
      </c>
      <c r="B108" s="8" t="s">
        <v>543</v>
      </c>
      <c r="C108" s="9" t="s">
        <v>258</v>
      </c>
      <c r="D108" s="10">
        <v>90003.6</v>
      </c>
      <c r="E108" s="10">
        <v>89820</v>
      </c>
      <c r="F108" s="11">
        <f t="shared" si="1"/>
        <v>0.9979600815967361</v>
      </c>
      <c r="G108" s="24"/>
    </row>
    <row r="109" spans="1:7" ht="62.25" customHeight="1" x14ac:dyDescent="0.25">
      <c r="A109" s="1" t="s">
        <v>53</v>
      </c>
      <c r="B109" s="8" t="s">
        <v>355</v>
      </c>
      <c r="C109" s="9" t="s">
        <v>153</v>
      </c>
      <c r="D109" s="10">
        <v>30000</v>
      </c>
      <c r="E109" s="10">
        <v>30000</v>
      </c>
      <c r="F109" s="11">
        <f t="shared" si="1"/>
        <v>1</v>
      </c>
      <c r="G109" s="24"/>
    </row>
    <row r="110" spans="1:7" ht="65.25" customHeight="1" x14ac:dyDescent="0.25">
      <c r="A110" s="1" t="s">
        <v>54</v>
      </c>
      <c r="B110" s="8" t="s">
        <v>479</v>
      </c>
      <c r="C110" s="9" t="s">
        <v>153</v>
      </c>
      <c r="D110" s="10">
        <v>2277.41</v>
      </c>
      <c r="E110" s="10">
        <v>2277.41</v>
      </c>
      <c r="F110" s="11">
        <f t="shared" si="1"/>
        <v>1</v>
      </c>
      <c r="G110" s="24"/>
    </row>
    <row r="111" spans="1:7" ht="67.5" customHeight="1" x14ac:dyDescent="0.25">
      <c r="A111" s="1" t="s">
        <v>312</v>
      </c>
      <c r="B111" s="8" t="s">
        <v>481</v>
      </c>
      <c r="C111" s="9" t="s">
        <v>153</v>
      </c>
      <c r="D111" s="10">
        <v>2277.41</v>
      </c>
      <c r="E111" s="10">
        <v>2277.41</v>
      </c>
      <c r="F111" s="11">
        <f t="shared" si="1"/>
        <v>1</v>
      </c>
      <c r="G111" s="24"/>
    </row>
    <row r="112" spans="1:7" ht="78" customHeight="1" x14ac:dyDescent="0.25">
      <c r="A112" s="1" t="s">
        <v>55</v>
      </c>
      <c r="B112" s="8" t="s">
        <v>29</v>
      </c>
      <c r="C112" s="9" t="s">
        <v>134</v>
      </c>
      <c r="D112" s="10">
        <v>2440000</v>
      </c>
      <c r="E112" s="10">
        <v>2440000</v>
      </c>
      <c r="F112" s="11">
        <f t="shared" si="1"/>
        <v>1</v>
      </c>
      <c r="G112" s="24"/>
    </row>
    <row r="113" spans="1:7" ht="107.25" customHeight="1" x14ac:dyDescent="0.25">
      <c r="A113" s="1" t="s">
        <v>56</v>
      </c>
      <c r="B113" s="8" t="s">
        <v>31</v>
      </c>
      <c r="C113" s="9" t="s">
        <v>32</v>
      </c>
      <c r="D113" s="10">
        <v>1773.5</v>
      </c>
      <c r="E113" s="10">
        <v>1773.5</v>
      </c>
      <c r="F113" s="11">
        <f t="shared" si="1"/>
        <v>1</v>
      </c>
      <c r="G113" s="24"/>
    </row>
    <row r="114" spans="1:7" ht="91.5" customHeight="1" x14ac:dyDescent="0.25">
      <c r="A114" s="1" t="s">
        <v>57</v>
      </c>
      <c r="B114" s="8" t="s">
        <v>559</v>
      </c>
      <c r="C114" s="9" t="s">
        <v>289</v>
      </c>
      <c r="D114" s="10">
        <v>40020</v>
      </c>
      <c r="E114" s="10">
        <v>40020</v>
      </c>
      <c r="F114" s="11">
        <f t="shared" si="1"/>
        <v>1</v>
      </c>
      <c r="G114" s="24"/>
    </row>
    <row r="115" spans="1:7" ht="48" customHeight="1" x14ac:dyDescent="0.25">
      <c r="A115" s="1" t="s">
        <v>58</v>
      </c>
      <c r="B115" s="8" t="s">
        <v>34</v>
      </c>
      <c r="C115" s="9" t="s">
        <v>232</v>
      </c>
      <c r="D115" s="10">
        <v>40526</v>
      </c>
      <c r="E115" s="10">
        <v>40526</v>
      </c>
      <c r="F115" s="11">
        <f t="shared" si="1"/>
        <v>1</v>
      </c>
      <c r="G115" s="24"/>
    </row>
    <row r="116" spans="1:7" ht="33" customHeight="1" x14ac:dyDescent="0.25">
      <c r="A116" s="1" t="s">
        <v>59</v>
      </c>
      <c r="B116" s="8" t="s">
        <v>561</v>
      </c>
      <c r="C116" s="9" t="s">
        <v>386</v>
      </c>
      <c r="D116" s="10">
        <v>1688</v>
      </c>
      <c r="E116" s="10">
        <v>1688</v>
      </c>
      <c r="F116" s="11">
        <f t="shared" si="1"/>
        <v>1</v>
      </c>
      <c r="G116" s="24"/>
    </row>
    <row r="117" spans="1:7" ht="75" customHeight="1" x14ac:dyDescent="0.25">
      <c r="A117" s="1" t="s">
        <v>60</v>
      </c>
      <c r="B117" s="8" t="s">
        <v>569</v>
      </c>
      <c r="C117" s="9" t="s">
        <v>570</v>
      </c>
      <c r="D117" s="10">
        <v>2000000</v>
      </c>
      <c r="E117" s="10">
        <v>2000000</v>
      </c>
      <c r="F117" s="11">
        <f t="shared" si="1"/>
        <v>1</v>
      </c>
      <c r="G117" s="24"/>
    </row>
    <row r="118" spans="1:7" ht="109.5" customHeight="1" x14ac:dyDescent="0.25">
      <c r="A118" s="1" t="s">
        <v>61</v>
      </c>
      <c r="B118" s="8" t="s">
        <v>64</v>
      </c>
      <c r="C118" s="9" t="s">
        <v>568</v>
      </c>
      <c r="D118" s="10">
        <v>175000</v>
      </c>
      <c r="E118" s="10">
        <v>175000</v>
      </c>
      <c r="F118" s="11">
        <f t="shared" si="1"/>
        <v>1</v>
      </c>
      <c r="G118" s="24"/>
    </row>
    <row r="119" spans="1:7" ht="39" customHeight="1" x14ac:dyDescent="0.25">
      <c r="A119" s="1" t="s">
        <v>28</v>
      </c>
      <c r="B119" s="8" t="s">
        <v>572</v>
      </c>
      <c r="C119" s="9" t="s">
        <v>386</v>
      </c>
      <c r="D119" s="10">
        <v>1700</v>
      </c>
      <c r="E119" s="10">
        <v>1700</v>
      </c>
      <c r="F119" s="11">
        <f t="shared" si="1"/>
        <v>1</v>
      </c>
      <c r="G119" s="24"/>
    </row>
    <row r="120" spans="1:7" ht="141" customHeight="1" x14ac:dyDescent="0.25">
      <c r="A120" s="1" t="s">
        <v>30</v>
      </c>
      <c r="B120" s="8" t="s">
        <v>573</v>
      </c>
      <c r="C120" s="9" t="s">
        <v>261</v>
      </c>
      <c r="D120" s="10">
        <v>27091.15</v>
      </c>
      <c r="E120" s="10">
        <v>27091.15</v>
      </c>
      <c r="F120" s="11">
        <f t="shared" si="1"/>
        <v>1</v>
      </c>
      <c r="G120" s="24"/>
    </row>
    <row r="121" spans="1:7" ht="69" customHeight="1" x14ac:dyDescent="0.25">
      <c r="A121" s="1" t="s">
        <v>33</v>
      </c>
      <c r="B121" s="8" t="s">
        <v>574</v>
      </c>
      <c r="C121" s="9" t="s">
        <v>153</v>
      </c>
      <c r="D121" s="10">
        <v>8001</v>
      </c>
      <c r="E121" s="10">
        <v>8001</v>
      </c>
      <c r="F121" s="11">
        <f t="shared" si="1"/>
        <v>1</v>
      </c>
      <c r="G121" s="24"/>
    </row>
    <row r="122" spans="1:7" ht="105" customHeight="1" x14ac:dyDescent="0.25">
      <c r="A122" s="1" t="s">
        <v>558</v>
      </c>
      <c r="B122" s="8" t="s">
        <v>575</v>
      </c>
      <c r="C122" s="9" t="s">
        <v>576</v>
      </c>
      <c r="D122" s="10">
        <v>76141</v>
      </c>
      <c r="E122" s="10">
        <v>74747.490000000005</v>
      </c>
      <c r="F122" s="11">
        <f t="shared" si="1"/>
        <v>0.98169829658134256</v>
      </c>
      <c r="G122" s="24"/>
    </row>
    <row r="123" spans="1:7" ht="49.5" customHeight="1" x14ac:dyDescent="0.25">
      <c r="A123" s="1" t="s">
        <v>560</v>
      </c>
      <c r="B123" s="8" t="s">
        <v>577</v>
      </c>
      <c r="C123" s="9" t="s">
        <v>233</v>
      </c>
      <c r="D123" s="10">
        <v>3224.24</v>
      </c>
      <c r="E123" s="10">
        <v>3219.42</v>
      </c>
      <c r="F123" s="11">
        <f t="shared" si="1"/>
        <v>0.9985050740639656</v>
      </c>
      <c r="G123" s="24"/>
    </row>
    <row r="124" spans="1:7" ht="74.25" customHeight="1" x14ac:dyDescent="0.25">
      <c r="A124" s="1" t="s">
        <v>62</v>
      </c>
      <c r="B124" s="8" t="s">
        <v>578</v>
      </c>
      <c r="C124" s="9" t="s">
        <v>262</v>
      </c>
      <c r="D124" s="10">
        <v>9045000</v>
      </c>
      <c r="E124" s="10">
        <v>9044999.9499999993</v>
      </c>
      <c r="F124" s="11">
        <f t="shared" si="1"/>
        <v>0.99999999447208399</v>
      </c>
      <c r="G124" s="24"/>
    </row>
    <row r="125" spans="1:7" ht="75.75" customHeight="1" x14ac:dyDescent="0.25">
      <c r="A125" s="1" t="s">
        <v>63</v>
      </c>
      <c r="B125" s="8" t="s">
        <v>203</v>
      </c>
      <c r="C125" s="9" t="s">
        <v>204</v>
      </c>
      <c r="D125" s="10">
        <v>12700</v>
      </c>
      <c r="E125" s="10">
        <v>12700</v>
      </c>
      <c r="F125" s="11">
        <f t="shared" si="1"/>
        <v>1</v>
      </c>
      <c r="G125" s="24"/>
    </row>
    <row r="126" spans="1:7" ht="60.75" customHeight="1" x14ac:dyDescent="0.25">
      <c r="A126" s="1" t="s">
        <v>571</v>
      </c>
      <c r="B126" s="8" t="s">
        <v>579</v>
      </c>
      <c r="C126" s="9" t="s">
        <v>75</v>
      </c>
      <c r="D126" s="10">
        <v>1860</v>
      </c>
      <c r="E126" s="10">
        <v>1860</v>
      </c>
      <c r="F126" s="11">
        <f t="shared" si="1"/>
        <v>1</v>
      </c>
      <c r="G126" s="24"/>
    </row>
    <row r="127" spans="1:7" ht="61.5" customHeight="1" x14ac:dyDescent="0.25">
      <c r="A127" s="1" t="s">
        <v>197</v>
      </c>
      <c r="B127" s="8" t="s">
        <v>76</v>
      </c>
      <c r="C127" s="9" t="s">
        <v>234</v>
      </c>
      <c r="D127" s="10">
        <v>206700</v>
      </c>
      <c r="E127" s="10">
        <v>205250</v>
      </c>
      <c r="F127" s="11">
        <f t="shared" si="1"/>
        <v>0.9929850024189647</v>
      </c>
      <c r="G127" s="24"/>
    </row>
    <row r="128" spans="1:7" ht="145.5" customHeight="1" x14ac:dyDescent="0.25">
      <c r="A128" s="1" t="s">
        <v>198</v>
      </c>
      <c r="B128" s="8" t="s">
        <v>77</v>
      </c>
      <c r="C128" s="9" t="s">
        <v>263</v>
      </c>
      <c r="D128" s="10">
        <v>2711.4</v>
      </c>
      <c r="E128" s="10">
        <v>1366.4</v>
      </c>
      <c r="F128" s="11">
        <f t="shared" si="1"/>
        <v>0.5039463008040127</v>
      </c>
      <c r="G128" s="24"/>
    </row>
    <row r="129" spans="1:7" ht="117.75" customHeight="1" x14ac:dyDescent="0.25">
      <c r="A129" s="1" t="s">
        <v>199</v>
      </c>
      <c r="B129" s="8" t="s">
        <v>78</v>
      </c>
      <c r="C129" s="9" t="s">
        <v>264</v>
      </c>
      <c r="D129" s="10">
        <v>44644.264999999999</v>
      </c>
      <c r="E129" s="10">
        <v>42049.48</v>
      </c>
      <c r="F129" s="11">
        <f t="shared" si="1"/>
        <v>0.9418786489149279</v>
      </c>
      <c r="G129" s="24"/>
    </row>
    <row r="130" spans="1:7" ht="48.75" customHeight="1" x14ac:dyDescent="0.25">
      <c r="A130" s="1" t="s">
        <v>200</v>
      </c>
      <c r="B130" s="8" t="s">
        <v>79</v>
      </c>
      <c r="C130" s="9" t="s">
        <v>80</v>
      </c>
      <c r="D130" s="10">
        <v>1676</v>
      </c>
      <c r="E130" s="10">
        <v>1676</v>
      </c>
      <c r="F130" s="11">
        <f t="shared" si="1"/>
        <v>1</v>
      </c>
      <c r="G130" s="24"/>
    </row>
    <row r="131" spans="1:7" ht="63.75" customHeight="1" x14ac:dyDescent="0.25">
      <c r="A131" s="1" t="s">
        <v>201</v>
      </c>
      <c r="B131" s="8" t="s">
        <v>112</v>
      </c>
      <c r="C131" s="9" t="s">
        <v>265</v>
      </c>
      <c r="D131" s="10">
        <v>9150</v>
      </c>
      <c r="E131" s="10">
        <v>9000</v>
      </c>
      <c r="F131" s="11">
        <f t="shared" si="1"/>
        <v>0.98360655737704916</v>
      </c>
      <c r="G131" s="24"/>
    </row>
    <row r="132" spans="1:7" ht="61.5" customHeight="1" x14ac:dyDescent="0.25">
      <c r="A132" s="1" t="s">
        <v>202</v>
      </c>
      <c r="B132" s="8" t="s">
        <v>442</v>
      </c>
      <c r="C132" s="9" t="s">
        <v>153</v>
      </c>
      <c r="D132" s="10">
        <v>2277.41</v>
      </c>
      <c r="E132" s="10">
        <v>2277.41</v>
      </c>
      <c r="F132" s="11">
        <f t="shared" si="1"/>
        <v>1</v>
      </c>
      <c r="G132" s="24"/>
    </row>
    <row r="133" spans="1:7" ht="60.75" customHeight="1" x14ac:dyDescent="0.25">
      <c r="A133" s="1" t="s">
        <v>16</v>
      </c>
      <c r="B133" s="8" t="s">
        <v>450</v>
      </c>
      <c r="C133" s="9" t="s">
        <v>153</v>
      </c>
      <c r="D133" s="10">
        <v>123600</v>
      </c>
      <c r="E133" s="10">
        <v>123600</v>
      </c>
      <c r="F133" s="11">
        <f t="shared" si="1"/>
        <v>1</v>
      </c>
      <c r="G133" s="24"/>
    </row>
    <row r="134" spans="1:7" ht="60" customHeight="1" x14ac:dyDescent="0.25">
      <c r="A134" s="1" t="s">
        <v>20</v>
      </c>
      <c r="B134" s="8" t="s">
        <v>452</v>
      </c>
      <c r="C134" s="9" t="s">
        <v>153</v>
      </c>
      <c r="D134" s="10">
        <v>110000</v>
      </c>
      <c r="E134" s="10">
        <v>110000</v>
      </c>
      <c r="F134" s="11">
        <f t="shared" si="1"/>
        <v>1</v>
      </c>
      <c r="G134" s="24"/>
    </row>
    <row r="135" spans="1:7" ht="61.5" customHeight="1" x14ac:dyDescent="0.25">
      <c r="A135" s="1" t="s">
        <v>443</v>
      </c>
      <c r="B135" s="8" t="s">
        <v>448</v>
      </c>
      <c r="C135" s="9" t="s">
        <v>153</v>
      </c>
      <c r="D135" s="10">
        <v>53976</v>
      </c>
      <c r="E135" s="10">
        <v>53976</v>
      </c>
      <c r="F135" s="11">
        <f t="shared" si="1"/>
        <v>1</v>
      </c>
      <c r="G135" s="24"/>
    </row>
    <row r="136" spans="1:7" ht="33.75" customHeight="1" x14ac:dyDescent="0.25">
      <c r="A136" s="1" t="s">
        <v>21</v>
      </c>
      <c r="B136" s="8" t="s">
        <v>455</v>
      </c>
      <c r="C136" s="9" t="s">
        <v>457</v>
      </c>
      <c r="D136" s="10">
        <v>15000</v>
      </c>
      <c r="E136" s="10">
        <v>13400</v>
      </c>
      <c r="F136" s="11">
        <f t="shared" si="1"/>
        <v>0.89333333333333331</v>
      </c>
      <c r="G136" s="24"/>
    </row>
    <row r="137" spans="1:7" ht="63" customHeight="1" x14ac:dyDescent="0.25">
      <c r="A137" s="1" t="s">
        <v>444</v>
      </c>
      <c r="B137" s="8" t="s">
        <v>87</v>
      </c>
      <c r="C137" s="9" t="s">
        <v>99</v>
      </c>
      <c r="D137" s="10">
        <v>139000</v>
      </c>
      <c r="E137" s="10">
        <v>136638.01999999999</v>
      </c>
      <c r="F137" s="11">
        <f t="shared" si="1"/>
        <v>0.98300733812949637</v>
      </c>
      <c r="G137" s="24"/>
    </row>
    <row r="138" spans="1:7" ht="93" customHeight="1" x14ac:dyDescent="0.25">
      <c r="A138" s="1" t="s">
        <v>313</v>
      </c>
      <c r="B138" s="8" t="s">
        <v>101</v>
      </c>
      <c r="C138" s="9" t="s">
        <v>102</v>
      </c>
      <c r="D138" s="10">
        <v>2100.3000000000002</v>
      </c>
      <c r="E138" s="10">
        <v>2100.3000000000002</v>
      </c>
      <c r="F138" s="11">
        <f t="shared" si="1"/>
        <v>1</v>
      </c>
      <c r="G138" s="24"/>
    </row>
    <row r="139" spans="1:7" ht="60" customHeight="1" x14ac:dyDescent="0.25">
      <c r="A139" s="1" t="s">
        <v>445</v>
      </c>
      <c r="B139" s="8" t="s">
        <v>107</v>
      </c>
      <c r="C139" s="9" t="s">
        <v>106</v>
      </c>
      <c r="D139" s="10">
        <v>19825</v>
      </c>
      <c r="E139" s="10">
        <v>19825</v>
      </c>
      <c r="F139" s="11">
        <f t="shared" ref="F139:F202" si="2">E139/D139</f>
        <v>1</v>
      </c>
      <c r="G139" s="24"/>
    </row>
    <row r="140" spans="1:7" ht="36.75" customHeight="1" x14ac:dyDescent="0.25">
      <c r="A140" s="1" t="s">
        <v>446</v>
      </c>
      <c r="B140" s="8" t="s">
        <v>104</v>
      </c>
      <c r="C140" s="9" t="s">
        <v>386</v>
      </c>
      <c r="D140" s="10">
        <v>1700</v>
      </c>
      <c r="E140" s="10">
        <v>1700</v>
      </c>
      <c r="F140" s="11">
        <f t="shared" si="2"/>
        <v>1</v>
      </c>
      <c r="G140" s="24"/>
    </row>
    <row r="141" spans="1:7" ht="94.5" customHeight="1" x14ac:dyDescent="0.25">
      <c r="A141" s="1" t="s">
        <v>447</v>
      </c>
      <c r="B141" s="8" t="s">
        <v>109</v>
      </c>
      <c r="C141" s="9" t="s">
        <v>239</v>
      </c>
      <c r="D141" s="10">
        <v>1004.777</v>
      </c>
      <c r="E141" s="10">
        <v>1003.05</v>
      </c>
      <c r="F141" s="11">
        <f t="shared" si="2"/>
        <v>0.99828121065669284</v>
      </c>
      <c r="G141" s="24"/>
    </row>
    <row r="142" spans="1:7" ht="66" customHeight="1" x14ac:dyDescent="0.25">
      <c r="A142" s="1" t="s">
        <v>449</v>
      </c>
      <c r="B142" s="8" t="s">
        <v>111</v>
      </c>
      <c r="C142" s="9" t="s">
        <v>114</v>
      </c>
      <c r="D142" s="10">
        <v>66800</v>
      </c>
      <c r="E142" s="10">
        <v>50649.7</v>
      </c>
      <c r="F142" s="11">
        <f t="shared" si="2"/>
        <v>0.75822904191616758</v>
      </c>
      <c r="G142" s="24"/>
    </row>
    <row r="143" spans="1:7" ht="33" customHeight="1" x14ac:dyDescent="0.25">
      <c r="A143" s="1" t="s">
        <v>451</v>
      </c>
      <c r="B143" s="8" t="s">
        <v>116</v>
      </c>
      <c r="C143" s="9" t="s">
        <v>386</v>
      </c>
      <c r="D143" s="10">
        <v>1698</v>
      </c>
      <c r="E143" s="10">
        <v>1698</v>
      </c>
      <c r="F143" s="11">
        <f t="shared" si="2"/>
        <v>1</v>
      </c>
      <c r="G143" s="24"/>
    </row>
    <row r="144" spans="1:7" ht="76.5" customHeight="1" x14ac:dyDescent="0.25">
      <c r="A144" s="1" t="s">
        <v>453</v>
      </c>
      <c r="B144" s="8" t="s">
        <v>117</v>
      </c>
      <c r="C144" s="9" t="s">
        <v>266</v>
      </c>
      <c r="D144" s="10">
        <v>20000</v>
      </c>
      <c r="E144" s="10">
        <v>20000</v>
      </c>
      <c r="F144" s="11">
        <f t="shared" si="2"/>
        <v>1</v>
      </c>
      <c r="G144" s="24"/>
    </row>
    <row r="145" spans="1:7" ht="47.25" customHeight="1" x14ac:dyDescent="0.25">
      <c r="A145" s="1" t="s">
        <v>454</v>
      </c>
      <c r="B145" s="8" t="s">
        <v>119</v>
      </c>
      <c r="C145" s="9" t="s">
        <v>120</v>
      </c>
      <c r="D145" s="10">
        <v>40305</v>
      </c>
      <c r="E145" s="10">
        <v>40305</v>
      </c>
      <c r="F145" s="11">
        <f t="shared" si="2"/>
        <v>1</v>
      </c>
      <c r="G145" s="24"/>
    </row>
    <row r="146" spans="1:7" ht="94.5" customHeight="1" x14ac:dyDescent="0.25">
      <c r="A146" s="1" t="s">
        <v>86</v>
      </c>
      <c r="B146" s="8" t="s">
        <v>121</v>
      </c>
      <c r="C146" s="9" t="s">
        <v>552</v>
      </c>
      <c r="D146" s="10">
        <v>29590.6</v>
      </c>
      <c r="E146" s="10">
        <v>28542.86</v>
      </c>
      <c r="F146" s="11">
        <f t="shared" si="2"/>
        <v>0.96459213398849641</v>
      </c>
      <c r="G146" s="24"/>
    </row>
    <row r="147" spans="1:7" ht="66.75" customHeight="1" x14ac:dyDescent="0.25">
      <c r="A147" s="1" t="s">
        <v>100</v>
      </c>
      <c r="B147" s="8" t="s">
        <v>122</v>
      </c>
      <c r="C147" s="9" t="s">
        <v>400</v>
      </c>
      <c r="D147" s="10">
        <v>68624.100000000006</v>
      </c>
      <c r="E147" s="10">
        <v>68622.7</v>
      </c>
      <c r="F147" s="11">
        <f t="shared" si="2"/>
        <v>0.99997959900384836</v>
      </c>
      <c r="G147" s="24"/>
    </row>
    <row r="148" spans="1:7" ht="54.75" customHeight="1" x14ac:dyDescent="0.25">
      <c r="A148" s="1" t="s">
        <v>103</v>
      </c>
      <c r="B148" s="8" t="s">
        <v>123</v>
      </c>
      <c r="C148" s="9" t="s">
        <v>124</v>
      </c>
      <c r="D148" s="10">
        <v>625561.19999999995</v>
      </c>
      <c r="E148" s="10">
        <v>625561.12</v>
      </c>
      <c r="F148" s="11">
        <f t="shared" si="2"/>
        <v>0.99999987211483077</v>
      </c>
      <c r="G148" s="24"/>
    </row>
    <row r="149" spans="1:7" ht="92.25" customHeight="1" x14ac:dyDescent="0.25">
      <c r="A149" s="1" t="s">
        <v>105</v>
      </c>
      <c r="B149" s="8" t="s">
        <v>482</v>
      </c>
      <c r="C149" s="9" t="s">
        <v>493</v>
      </c>
      <c r="D149" s="10">
        <v>10048</v>
      </c>
      <c r="E149" s="10">
        <v>10048</v>
      </c>
      <c r="F149" s="11">
        <f t="shared" si="2"/>
        <v>1</v>
      </c>
      <c r="G149" s="24"/>
    </row>
    <row r="150" spans="1:7" ht="74.25" customHeight="1" x14ac:dyDescent="0.25">
      <c r="A150" s="1" t="s">
        <v>108</v>
      </c>
      <c r="B150" s="8" t="s">
        <v>495</v>
      </c>
      <c r="C150" s="9" t="s">
        <v>267</v>
      </c>
      <c r="D150" s="10">
        <v>20200</v>
      </c>
      <c r="E150" s="10">
        <v>20200</v>
      </c>
      <c r="F150" s="11">
        <f t="shared" si="2"/>
        <v>1</v>
      </c>
      <c r="G150" s="24"/>
    </row>
    <row r="151" spans="1:7" ht="77.25" customHeight="1" x14ac:dyDescent="0.25">
      <c r="A151" s="1" t="s">
        <v>110</v>
      </c>
      <c r="B151" s="8" t="s">
        <v>497</v>
      </c>
      <c r="C151" s="9" t="s">
        <v>268</v>
      </c>
      <c r="D151" s="10">
        <v>6200</v>
      </c>
      <c r="E151" s="10">
        <v>6200</v>
      </c>
      <c r="F151" s="11">
        <f t="shared" si="2"/>
        <v>1</v>
      </c>
      <c r="G151" s="24"/>
    </row>
    <row r="152" spans="1:7" ht="84" customHeight="1" x14ac:dyDescent="0.25">
      <c r="A152" s="1" t="s">
        <v>115</v>
      </c>
      <c r="B152" s="8" t="s">
        <v>499</v>
      </c>
      <c r="C152" s="9" t="s">
        <v>500</v>
      </c>
      <c r="D152" s="10">
        <v>82829</v>
      </c>
      <c r="E152" s="10">
        <v>82829</v>
      </c>
      <c r="F152" s="11">
        <f t="shared" si="2"/>
        <v>1</v>
      </c>
      <c r="G152" s="24"/>
    </row>
    <row r="153" spans="1:7" ht="83.25" customHeight="1" x14ac:dyDescent="0.25">
      <c r="A153" s="1" t="s">
        <v>314</v>
      </c>
      <c r="B153" s="8" t="s">
        <v>506</v>
      </c>
      <c r="C153" s="9" t="s">
        <v>88</v>
      </c>
      <c r="D153" s="10">
        <v>21424</v>
      </c>
      <c r="E153" s="10">
        <v>21424</v>
      </c>
      <c r="F153" s="11">
        <f t="shared" si="2"/>
        <v>1</v>
      </c>
      <c r="G153" s="24"/>
    </row>
    <row r="154" spans="1:7" ht="78.75" customHeight="1" x14ac:dyDescent="0.25">
      <c r="A154" s="1" t="s">
        <v>118</v>
      </c>
      <c r="B154" s="8" t="s">
        <v>508</v>
      </c>
      <c r="C154" s="9" t="s">
        <v>89</v>
      </c>
      <c r="D154" s="10">
        <v>14400</v>
      </c>
      <c r="E154" s="10">
        <v>14400</v>
      </c>
      <c r="F154" s="11">
        <f t="shared" si="2"/>
        <v>1</v>
      </c>
      <c r="G154" s="24"/>
    </row>
    <row r="155" spans="1:7" ht="78" customHeight="1" x14ac:dyDescent="0.25">
      <c r="A155" s="1" t="s">
        <v>501</v>
      </c>
      <c r="B155" s="8" t="s">
        <v>510</v>
      </c>
      <c r="C155" s="9" t="s">
        <v>90</v>
      </c>
      <c r="D155" s="10">
        <v>1003.9159999999999</v>
      </c>
      <c r="E155" s="10">
        <v>1002.56</v>
      </c>
      <c r="F155" s="11">
        <f t="shared" si="2"/>
        <v>0.99864928938277708</v>
      </c>
      <c r="G155" s="24"/>
    </row>
    <row r="156" spans="1:7" ht="79.5" customHeight="1" x14ac:dyDescent="0.25">
      <c r="A156" s="1" t="s">
        <v>502</v>
      </c>
      <c r="B156" s="8" t="s">
        <v>512</v>
      </c>
      <c r="C156" s="9" t="s">
        <v>91</v>
      </c>
      <c r="D156" s="10">
        <v>20400</v>
      </c>
      <c r="E156" s="10">
        <v>20400</v>
      </c>
      <c r="F156" s="11">
        <f t="shared" si="2"/>
        <v>1</v>
      </c>
      <c r="G156" s="24"/>
    </row>
    <row r="157" spans="1:7" ht="51.75" customHeight="1" x14ac:dyDescent="0.25">
      <c r="A157" s="1" t="s">
        <v>503</v>
      </c>
      <c r="B157" s="8" t="s">
        <v>532</v>
      </c>
      <c r="C157" s="9" t="s">
        <v>235</v>
      </c>
      <c r="D157" s="10">
        <v>195030.81</v>
      </c>
      <c r="E157" s="10">
        <v>189605.74</v>
      </c>
      <c r="F157" s="11">
        <f t="shared" si="2"/>
        <v>0.97218352320846124</v>
      </c>
      <c r="G157" s="24"/>
    </row>
    <row r="158" spans="1:7" ht="126" customHeight="1" x14ac:dyDescent="0.25">
      <c r="A158" s="1" t="s">
        <v>504</v>
      </c>
      <c r="B158" s="8" t="s">
        <v>521</v>
      </c>
      <c r="C158" s="9" t="s">
        <v>92</v>
      </c>
      <c r="D158" s="10">
        <v>9000</v>
      </c>
      <c r="E158" s="10">
        <v>8937.1299999999992</v>
      </c>
      <c r="F158" s="11">
        <f t="shared" si="2"/>
        <v>0.99301444444444431</v>
      </c>
      <c r="G158" s="24"/>
    </row>
    <row r="159" spans="1:7" ht="88.5" customHeight="1" x14ac:dyDescent="0.25">
      <c r="A159" s="1" t="s">
        <v>315</v>
      </c>
      <c r="B159" s="8" t="s">
        <v>513</v>
      </c>
      <c r="C159" s="9" t="s">
        <v>493</v>
      </c>
      <c r="D159" s="10">
        <v>256605.6</v>
      </c>
      <c r="E159" s="10">
        <v>256605.6</v>
      </c>
      <c r="F159" s="11">
        <f t="shared" si="2"/>
        <v>1</v>
      </c>
      <c r="G159" s="24"/>
    </row>
    <row r="160" spans="1:7" ht="77.25" customHeight="1" x14ac:dyDescent="0.25">
      <c r="A160" s="1" t="s">
        <v>316</v>
      </c>
      <c r="B160" s="8" t="s">
        <v>515</v>
      </c>
      <c r="C160" s="9" t="s">
        <v>238</v>
      </c>
      <c r="D160" s="10">
        <v>1005.1289999999999</v>
      </c>
      <c r="E160" s="10">
        <v>1003.26</v>
      </c>
      <c r="F160" s="11">
        <f t="shared" si="2"/>
        <v>0.99814053718477935</v>
      </c>
      <c r="G160" s="24"/>
    </row>
    <row r="161" spans="1:7" ht="90.75" customHeight="1" x14ac:dyDescent="0.25">
      <c r="A161" s="1" t="s">
        <v>494</v>
      </c>
      <c r="B161" s="8" t="s">
        <v>517</v>
      </c>
      <c r="C161" s="9" t="s">
        <v>178</v>
      </c>
      <c r="D161" s="10">
        <v>140000</v>
      </c>
      <c r="E161" s="10">
        <v>140000</v>
      </c>
      <c r="F161" s="11">
        <f t="shared" si="2"/>
        <v>1</v>
      </c>
      <c r="G161" s="24"/>
    </row>
    <row r="162" spans="1:7" ht="62.25" customHeight="1" x14ac:dyDescent="0.25">
      <c r="A162" s="1" t="s">
        <v>496</v>
      </c>
      <c r="B162" s="8" t="s">
        <v>519</v>
      </c>
      <c r="C162" s="9" t="s">
        <v>153</v>
      </c>
      <c r="D162" s="10">
        <v>5000</v>
      </c>
      <c r="E162" s="10">
        <v>5000</v>
      </c>
      <c r="F162" s="11">
        <f t="shared" si="2"/>
        <v>1</v>
      </c>
      <c r="G162" s="24"/>
    </row>
    <row r="163" spans="1:7" ht="75" customHeight="1" x14ac:dyDescent="0.25">
      <c r="A163" s="1" t="s">
        <v>498</v>
      </c>
      <c r="B163" s="8" t="s">
        <v>172</v>
      </c>
      <c r="C163" s="9" t="s">
        <v>93</v>
      </c>
      <c r="D163" s="10">
        <v>1500000</v>
      </c>
      <c r="E163" s="10">
        <v>1500000</v>
      </c>
      <c r="F163" s="11">
        <f t="shared" si="2"/>
        <v>1</v>
      </c>
      <c r="G163" s="24"/>
    </row>
    <row r="164" spans="1:7" ht="81" customHeight="1" x14ac:dyDescent="0.25">
      <c r="A164" s="1" t="s">
        <v>505</v>
      </c>
      <c r="B164" s="8" t="s">
        <v>174</v>
      </c>
      <c r="C164" s="9" t="s">
        <v>175</v>
      </c>
      <c r="D164" s="10">
        <v>107923.3</v>
      </c>
      <c r="E164" s="10">
        <v>107923.3</v>
      </c>
      <c r="F164" s="11">
        <f t="shared" si="2"/>
        <v>1</v>
      </c>
      <c r="G164" s="24"/>
    </row>
    <row r="165" spans="1:7" ht="76.5" customHeight="1" x14ac:dyDescent="0.25">
      <c r="A165" s="1" t="s">
        <v>507</v>
      </c>
      <c r="B165" s="8" t="s">
        <v>554</v>
      </c>
      <c r="C165" s="9" t="s">
        <v>555</v>
      </c>
      <c r="D165" s="10">
        <v>50000</v>
      </c>
      <c r="E165" s="10">
        <v>50000</v>
      </c>
      <c r="F165" s="11">
        <f t="shared" si="2"/>
        <v>1</v>
      </c>
      <c r="G165" s="24"/>
    </row>
    <row r="166" spans="1:7" ht="106.5" customHeight="1" x14ac:dyDescent="0.25">
      <c r="A166" s="1" t="s">
        <v>509</v>
      </c>
      <c r="B166" s="8" t="s">
        <v>557</v>
      </c>
      <c r="C166" s="9" t="s">
        <v>94</v>
      </c>
      <c r="D166" s="10">
        <v>30516.84</v>
      </c>
      <c r="E166" s="10">
        <v>30516.84</v>
      </c>
      <c r="F166" s="11">
        <f t="shared" si="2"/>
        <v>1</v>
      </c>
      <c r="G166" s="24"/>
    </row>
    <row r="167" spans="1:7" ht="63" customHeight="1" x14ac:dyDescent="0.25">
      <c r="A167" s="1" t="s">
        <v>511</v>
      </c>
      <c r="B167" s="8" t="s">
        <v>274</v>
      </c>
      <c r="C167" s="9" t="s">
        <v>206</v>
      </c>
      <c r="D167" s="10">
        <v>1018145</v>
      </c>
      <c r="E167" s="10">
        <v>1008622.01</v>
      </c>
      <c r="F167" s="11">
        <f t="shared" si="2"/>
        <v>0.99064672517175845</v>
      </c>
      <c r="G167" s="24"/>
    </row>
    <row r="168" spans="1:7" ht="78.75" customHeight="1" x14ac:dyDescent="0.25">
      <c r="A168" s="1" t="s">
        <v>520</v>
      </c>
      <c r="B168" s="8" t="s">
        <v>294</v>
      </c>
      <c r="C168" s="9" t="s">
        <v>95</v>
      </c>
      <c r="D168" s="10">
        <v>23966.9</v>
      </c>
      <c r="E168" s="10">
        <v>23966.9</v>
      </c>
      <c r="F168" s="11">
        <f t="shared" si="2"/>
        <v>1</v>
      </c>
      <c r="G168" s="24"/>
    </row>
    <row r="169" spans="1:7" ht="63" customHeight="1" x14ac:dyDescent="0.25">
      <c r="A169" s="1" t="s">
        <v>215</v>
      </c>
      <c r="B169" s="8" t="s">
        <v>292</v>
      </c>
      <c r="C169" s="9" t="s">
        <v>465</v>
      </c>
      <c r="D169" s="10">
        <v>5579</v>
      </c>
      <c r="E169" s="10">
        <v>5359</v>
      </c>
      <c r="F169" s="11">
        <f t="shared" si="2"/>
        <v>0.96056640975085139</v>
      </c>
      <c r="G169" s="24"/>
    </row>
    <row r="170" spans="1:7" ht="85.5" x14ac:dyDescent="0.25">
      <c r="A170" s="1" t="s">
        <v>514</v>
      </c>
      <c r="B170" s="8" t="s">
        <v>210</v>
      </c>
      <c r="C170" s="9" t="s">
        <v>211</v>
      </c>
      <c r="D170" s="10">
        <v>6806</v>
      </c>
      <c r="E170" s="10">
        <v>6806</v>
      </c>
      <c r="F170" s="11">
        <f t="shared" si="2"/>
        <v>1</v>
      </c>
      <c r="G170" s="24"/>
    </row>
    <row r="171" spans="1:7" ht="62.25" customHeight="1" x14ac:dyDescent="0.25">
      <c r="A171" s="1" t="s">
        <v>516</v>
      </c>
      <c r="B171" s="8" t="s">
        <v>290</v>
      </c>
      <c r="C171" s="9" t="s">
        <v>291</v>
      </c>
      <c r="D171" s="10">
        <v>500000</v>
      </c>
      <c r="E171" s="10">
        <v>500000</v>
      </c>
      <c r="F171" s="11">
        <f t="shared" si="2"/>
        <v>1</v>
      </c>
      <c r="G171" s="24"/>
    </row>
    <row r="172" spans="1:7" ht="125.25" customHeight="1" x14ac:dyDescent="0.25">
      <c r="A172" s="1" t="s">
        <v>518</v>
      </c>
      <c r="B172" s="8" t="s">
        <v>293</v>
      </c>
      <c r="C172" s="9" t="s">
        <v>524</v>
      </c>
      <c r="D172" s="10">
        <v>1010.1659</v>
      </c>
      <c r="E172" s="10">
        <v>1004</v>
      </c>
      <c r="F172" s="11">
        <f t="shared" si="2"/>
        <v>0.99389615111735607</v>
      </c>
      <c r="G172" s="24"/>
    </row>
    <row r="173" spans="1:7" ht="119.25" customHeight="1" x14ac:dyDescent="0.25">
      <c r="A173" s="1" t="s">
        <v>171</v>
      </c>
      <c r="B173" s="8" t="s">
        <v>255</v>
      </c>
      <c r="C173" s="9" t="s">
        <v>96</v>
      </c>
      <c r="D173" s="10">
        <v>100000</v>
      </c>
      <c r="E173" s="10">
        <v>100000</v>
      </c>
      <c r="F173" s="11">
        <f t="shared" si="2"/>
        <v>1</v>
      </c>
      <c r="G173" s="24"/>
    </row>
    <row r="174" spans="1:7" ht="189" customHeight="1" x14ac:dyDescent="0.25">
      <c r="A174" s="1" t="s">
        <v>173</v>
      </c>
      <c r="B174" s="8" t="s">
        <v>237</v>
      </c>
      <c r="C174" s="9" t="s">
        <v>97</v>
      </c>
      <c r="D174" s="10">
        <v>63687</v>
      </c>
      <c r="E174" s="10">
        <v>32325.49</v>
      </c>
      <c r="F174" s="11">
        <f t="shared" si="2"/>
        <v>0.50756810652095408</v>
      </c>
      <c r="G174" s="24"/>
    </row>
    <row r="175" spans="1:7" ht="63.75" customHeight="1" x14ac:dyDescent="0.25">
      <c r="A175" s="1" t="s">
        <v>553</v>
      </c>
      <c r="B175" s="8" t="s">
        <v>246</v>
      </c>
      <c r="C175" s="9" t="s">
        <v>98</v>
      </c>
      <c r="D175" s="10">
        <v>11800</v>
      </c>
      <c r="E175" s="10">
        <v>11276</v>
      </c>
      <c r="F175" s="11">
        <f t="shared" si="2"/>
        <v>0.95559322033898308</v>
      </c>
      <c r="G175" s="24"/>
    </row>
    <row r="176" spans="1:7" ht="64.5" customHeight="1" x14ac:dyDescent="0.25">
      <c r="A176" s="1" t="s">
        <v>556</v>
      </c>
      <c r="B176" s="8" t="s">
        <v>462</v>
      </c>
      <c r="C176" s="9" t="s">
        <v>155</v>
      </c>
      <c r="D176" s="10">
        <v>3500</v>
      </c>
      <c r="E176" s="10">
        <v>3500</v>
      </c>
      <c r="F176" s="11">
        <f t="shared" si="2"/>
        <v>1</v>
      </c>
      <c r="G176" s="24"/>
    </row>
    <row r="177" spans="1:7" ht="63" customHeight="1" x14ac:dyDescent="0.25">
      <c r="A177" s="1" t="s">
        <v>205</v>
      </c>
      <c r="B177" s="8" t="s">
        <v>248</v>
      </c>
      <c r="C177" s="9" t="s">
        <v>153</v>
      </c>
      <c r="D177" s="10">
        <v>2277.41</v>
      </c>
      <c r="E177" s="10">
        <v>2277.41</v>
      </c>
      <c r="F177" s="11">
        <f t="shared" si="2"/>
        <v>1</v>
      </c>
      <c r="G177" s="24"/>
    </row>
    <row r="178" spans="1:7" ht="76.5" customHeight="1" x14ac:dyDescent="0.25">
      <c r="A178" s="1" t="s">
        <v>207</v>
      </c>
      <c r="B178" s="8" t="s">
        <v>250</v>
      </c>
      <c r="C178" s="9" t="s">
        <v>251</v>
      </c>
      <c r="D178" s="10">
        <v>12259</v>
      </c>
      <c r="E178" s="10">
        <v>12259</v>
      </c>
      <c r="F178" s="11">
        <f t="shared" si="2"/>
        <v>1</v>
      </c>
      <c r="G178" s="24"/>
    </row>
    <row r="179" spans="1:7" ht="70.5" customHeight="1" x14ac:dyDescent="0.25">
      <c r="A179" s="1" t="s">
        <v>208</v>
      </c>
      <c r="B179" s="8" t="s">
        <v>461</v>
      </c>
      <c r="C179" s="9" t="s">
        <v>153</v>
      </c>
      <c r="D179" s="10">
        <v>2277.41</v>
      </c>
      <c r="E179" s="10">
        <v>2277.41</v>
      </c>
      <c r="F179" s="11">
        <f t="shared" si="2"/>
        <v>1</v>
      </c>
      <c r="G179" s="24"/>
    </row>
    <row r="180" spans="1:7" ht="68.25" customHeight="1" x14ac:dyDescent="0.25">
      <c r="A180" s="1" t="s">
        <v>209</v>
      </c>
      <c r="B180" s="8" t="s">
        <v>459</v>
      </c>
      <c r="C180" s="9" t="s">
        <v>460</v>
      </c>
      <c r="D180" s="10">
        <v>5139.1000000000004</v>
      </c>
      <c r="E180" s="10">
        <v>5139.1000000000004</v>
      </c>
      <c r="F180" s="11">
        <f t="shared" si="2"/>
        <v>1</v>
      </c>
      <c r="G180" s="24"/>
    </row>
    <row r="181" spans="1:7" ht="63" customHeight="1" x14ac:dyDescent="0.25">
      <c r="A181" s="1" t="s">
        <v>212</v>
      </c>
      <c r="B181" s="8" t="s">
        <v>468</v>
      </c>
      <c r="C181" s="9" t="s">
        <v>469</v>
      </c>
      <c r="D181" s="10">
        <v>2277.41</v>
      </c>
      <c r="E181" s="10">
        <v>2277.41</v>
      </c>
      <c r="F181" s="11">
        <f t="shared" si="2"/>
        <v>1</v>
      </c>
      <c r="G181" s="24"/>
    </row>
    <row r="182" spans="1:7" ht="61.5" customHeight="1" x14ac:dyDescent="0.25">
      <c r="A182" s="1" t="s">
        <v>213</v>
      </c>
      <c r="B182" s="8" t="s">
        <v>471</v>
      </c>
      <c r="C182" s="9" t="s">
        <v>472</v>
      </c>
      <c r="D182" s="10">
        <v>7145000</v>
      </c>
      <c r="E182" s="10">
        <v>7144787.2199999997</v>
      </c>
      <c r="F182" s="11">
        <f t="shared" si="2"/>
        <v>0.99997021973407973</v>
      </c>
      <c r="G182" s="24"/>
    </row>
    <row r="183" spans="1:7" ht="33.75" customHeight="1" x14ac:dyDescent="0.25">
      <c r="A183" s="1" t="s">
        <v>214</v>
      </c>
      <c r="B183" s="8" t="s">
        <v>65</v>
      </c>
      <c r="C183" s="9" t="s">
        <v>384</v>
      </c>
      <c r="D183" s="10">
        <v>5344.7</v>
      </c>
      <c r="E183" s="10">
        <v>5344.7</v>
      </c>
      <c r="F183" s="11">
        <f t="shared" si="2"/>
        <v>1</v>
      </c>
      <c r="G183" s="24"/>
    </row>
    <row r="184" spans="1:7" ht="62.25" customHeight="1" x14ac:dyDescent="0.25">
      <c r="A184" s="1" t="s">
        <v>254</v>
      </c>
      <c r="B184" s="8" t="s">
        <v>66</v>
      </c>
      <c r="C184" s="9" t="s">
        <v>469</v>
      </c>
      <c r="D184" s="10">
        <v>2277.41</v>
      </c>
      <c r="E184" s="10">
        <v>2277.41</v>
      </c>
      <c r="F184" s="11">
        <f t="shared" si="2"/>
        <v>1</v>
      </c>
      <c r="G184" s="24"/>
    </row>
    <row r="185" spans="1:7" ht="70.5" customHeight="1" x14ac:dyDescent="0.25">
      <c r="A185" s="1" t="s">
        <v>236</v>
      </c>
      <c r="B185" s="8" t="s">
        <v>69</v>
      </c>
      <c r="C185" s="9" t="s">
        <v>469</v>
      </c>
      <c r="D185" s="10">
        <v>2277.41</v>
      </c>
      <c r="E185" s="10">
        <v>2277.41</v>
      </c>
      <c r="F185" s="11">
        <f t="shared" si="2"/>
        <v>1</v>
      </c>
      <c r="G185" s="24"/>
    </row>
    <row r="186" spans="1:7" ht="69" customHeight="1" x14ac:dyDescent="0.25">
      <c r="A186" s="1" t="s">
        <v>245</v>
      </c>
      <c r="B186" s="8" t="s">
        <v>73</v>
      </c>
      <c r="C186" s="9" t="s">
        <v>469</v>
      </c>
      <c r="D186" s="10">
        <v>350000</v>
      </c>
      <c r="E186" s="10">
        <v>350000</v>
      </c>
      <c r="F186" s="11">
        <f t="shared" si="2"/>
        <v>1</v>
      </c>
      <c r="G186" s="24"/>
    </row>
    <row r="187" spans="1:7" ht="110.25" customHeight="1" x14ac:dyDescent="0.25">
      <c r="A187" s="1" t="s">
        <v>247</v>
      </c>
      <c r="B187" s="8" t="s">
        <v>72</v>
      </c>
      <c r="C187" s="9" t="s">
        <v>70</v>
      </c>
      <c r="D187" s="10">
        <v>78696.838999999993</v>
      </c>
      <c r="E187" s="10">
        <v>76599.62</v>
      </c>
      <c r="F187" s="11">
        <f t="shared" si="2"/>
        <v>0.97335065770557827</v>
      </c>
      <c r="G187" s="24"/>
    </row>
    <row r="188" spans="1:7" ht="87.75" customHeight="1" x14ac:dyDescent="0.25">
      <c r="A188" s="1" t="s">
        <v>249</v>
      </c>
      <c r="B188" s="8" t="s">
        <v>421</v>
      </c>
      <c r="C188" s="9" t="s">
        <v>422</v>
      </c>
      <c r="D188" s="10">
        <v>142696.9</v>
      </c>
      <c r="E188" s="10">
        <v>142696.9</v>
      </c>
      <c r="F188" s="11">
        <f t="shared" si="2"/>
        <v>1</v>
      </c>
      <c r="G188" s="24"/>
    </row>
    <row r="189" spans="1:7" ht="88.5" customHeight="1" x14ac:dyDescent="0.25">
      <c r="A189" s="1" t="s">
        <v>458</v>
      </c>
      <c r="B189" s="8" t="s">
        <v>419</v>
      </c>
      <c r="C189" s="9" t="s">
        <v>420</v>
      </c>
      <c r="D189" s="10">
        <v>1016.44</v>
      </c>
      <c r="E189" s="10">
        <v>1004.8</v>
      </c>
      <c r="F189" s="11">
        <f t="shared" si="2"/>
        <v>0.98854826649876026</v>
      </c>
      <c r="G189" s="24"/>
    </row>
    <row r="190" spans="1:7" ht="77.25" customHeight="1" x14ac:dyDescent="0.25">
      <c r="A190" s="1" t="s">
        <v>463</v>
      </c>
      <c r="B190" s="8" t="s">
        <v>74</v>
      </c>
      <c r="C190" s="9" t="s">
        <v>523</v>
      </c>
      <c r="D190" s="10">
        <v>25000</v>
      </c>
      <c r="E190" s="10">
        <v>25000</v>
      </c>
      <c r="F190" s="11">
        <f t="shared" si="2"/>
        <v>1</v>
      </c>
      <c r="G190" s="24"/>
    </row>
    <row r="191" spans="1:7" ht="89.25" customHeight="1" x14ac:dyDescent="0.25">
      <c r="A191" s="1" t="s">
        <v>464</v>
      </c>
      <c r="B191" s="8" t="s">
        <v>423</v>
      </c>
      <c r="C191" s="9" t="s">
        <v>125</v>
      </c>
      <c r="D191" s="10">
        <v>22910</v>
      </c>
      <c r="E191" s="10">
        <v>22910</v>
      </c>
      <c r="F191" s="11">
        <f t="shared" si="2"/>
        <v>1</v>
      </c>
      <c r="G191" s="24"/>
    </row>
    <row r="192" spans="1:7" ht="82.5" customHeight="1" x14ac:dyDescent="0.25">
      <c r="A192" s="1" t="s">
        <v>466</v>
      </c>
      <c r="B192" s="8" t="s">
        <v>424</v>
      </c>
      <c r="C192" s="9" t="s">
        <v>425</v>
      </c>
      <c r="D192" s="10">
        <v>1000000</v>
      </c>
      <c r="E192" s="10">
        <v>1000000</v>
      </c>
      <c r="F192" s="11">
        <f t="shared" si="2"/>
        <v>1</v>
      </c>
      <c r="G192" s="24"/>
    </row>
    <row r="193" spans="1:7" ht="93" customHeight="1" x14ac:dyDescent="0.25">
      <c r="A193" s="1" t="s">
        <v>467</v>
      </c>
      <c r="B193" s="8" t="s">
        <v>426</v>
      </c>
      <c r="C193" s="9" t="s">
        <v>427</v>
      </c>
      <c r="D193" s="10">
        <v>41998.7</v>
      </c>
      <c r="E193" s="10">
        <v>41998.7</v>
      </c>
      <c r="F193" s="11">
        <f t="shared" si="2"/>
        <v>1</v>
      </c>
      <c r="G193" s="24"/>
    </row>
    <row r="194" spans="1:7" ht="76.5" customHeight="1" x14ac:dyDescent="0.25">
      <c r="A194" s="1" t="s">
        <v>470</v>
      </c>
      <c r="B194" s="8" t="s">
        <v>113</v>
      </c>
      <c r="C194" s="9" t="s">
        <v>428</v>
      </c>
      <c r="D194" s="10">
        <v>122279.5</v>
      </c>
      <c r="E194" s="10">
        <v>122279.5</v>
      </c>
      <c r="F194" s="11">
        <f t="shared" si="2"/>
        <v>1</v>
      </c>
      <c r="G194" s="24"/>
    </row>
    <row r="195" spans="1:7" ht="63" customHeight="1" x14ac:dyDescent="0.25">
      <c r="A195" s="1" t="s">
        <v>67</v>
      </c>
      <c r="B195" s="8" t="s">
        <v>430</v>
      </c>
      <c r="C195" s="9" t="s">
        <v>431</v>
      </c>
      <c r="D195" s="10">
        <v>6000</v>
      </c>
      <c r="E195" s="10">
        <v>6000</v>
      </c>
      <c r="F195" s="11">
        <f t="shared" si="2"/>
        <v>1</v>
      </c>
      <c r="G195" s="24"/>
    </row>
    <row r="196" spans="1:7" ht="72" customHeight="1" x14ac:dyDescent="0.25">
      <c r="A196" s="1" t="s">
        <v>68</v>
      </c>
      <c r="B196" s="8" t="s">
        <v>433</v>
      </c>
      <c r="C196" s="9" t="s">
        <v>99</v>
      </c>
      <c r="D196" s="10">
        <v>16000</v>
      </c>
      <c r="E196" s="10">
        <v>14792.4</v>
      </c>
      <c r="F196" s="11">
        <f t="shared" si="2"/>
        <v>0.92452499999999993</v>
      </c>
      <c r="G196" s="24"/>
    </row>
    <row r="197" spans="1:7" ht="69.75" customHeight="1" x14ac:dyDescent="0.25">
      <c r="A197" s="1" t="s">
        <v>317</v>
      </c>
      <c r="B197" s="8" t="s">
        <v>257</v>
      </c>
      <c r="C197" s="9" t="s">
        <v>99</v>
      </c>
      <c r="D197" s="10">
        <v>14600</v>
      </c>
      <c r="E197" s="10">
        <v>14360</v>
      </c>
      <c r="F197" s="11">
        <f t="shared" si="2"/>
        <v>0.98356164383561639</v>
      </c>
      <c r="G197" s="24"/>
    </row>
    <row r="198" spans="1:7" ht="92.25" customHeight="1" x14ac:dyDescent="0.25">
      <c r="A198" s="1" t="s">
        <v>434</v>
      </c>
      <c r="B198" s="8" t="s">
        <v>522</v>
      </c>
      <c r="C198" s="9" t="s">
        <v>392</v>
      </c>
      <c r="D198" s="10">
        <v>14403.6</v>
      </c>
      <c r="E198" s="10">
        <v>14403.6</v>
      </c>
      <c r="F198" s="11">
        <f t="shared" si="2"/>
        <v>1</v>
      </c>
      <c r="G198" s="24"/>
    </row>
    <row r="199" spans="1:7" ht="138.75" customHeight="1" x14ac:dyDescent="0.25">
      <c r="A199" s="1" t="s">
        <v>435</v>
      </c>
      <c r="B199" s="8" t="s">
        <v>273</v>
      </c>
      <c r="C199" s="9" t="s">
        <v>525</v>
      </c>
      <c r="D199" s="10">
        <v>2777.902</v>
      </c>
      <c r="E199" s="10">
        <v>2230.4</v>
      </c>
      <c r="F199" s="11">
        <f t="shared" si="2"/>
        <v>0.80290809395003859</v>
      </c>
      <c r="G199" s="24"/>
    </row>
    <row r="200" spans="1:7" ht="62.25" customHeight="1" x14ac:dyDescent="0.25">
      <c r="A200" s="1" t="s">
        <v>436</v>
      </c>
      <c r="B200" s="8" t="s">
        <v>393</v>
      </c>
      <c r="C200" s="9" t="s">
        <v>394</v>
      </c>
      <c r="D200" s="10">
        <v>26160</v>
      </c>
      <c r="E200" s="10">
        <v>26160</v>
      </c>
      <c r="F200" s="11">
        <f t="shared" si="2"/>
        <v>1</v>
      </c>
      <c r="G200" s="24"/>
    </row>
    <row r="201" spans="1:7" ht="88.5" customHeight="1" x14ac:dyDescent="0.25">
      <c r="A201" s="1" t="s">
        <v>437</v>
      </c>
      <c r="B201" s="8" t="s">
        <v>389</v>
      </c>
      <c r="C201" s="9" t="s">
        <v>390</v>
      </c>
      <c r="D201" s="10">
        <v>13000</v>
      </c>
      <c r="E201" s="10">
        <v>13000</v>
      </c>
      <c r="F201" s="11">
        <f t="shared" si="2"/>
        <v>1</v>
      </c>
      <c r="G201" s="24"/>
    </row>
    <row r="202" spans="1:7" ht="33" customHeight="1" x14ac:dyDescent="0.25">
      <c r="A202" s="1" t="s">
        <v>438</v>
      </c>
      <c r="B202" s="8" t="s">
        <v>532</v>
      </c>
      <c r="C202" s="9" t="s">
        <v>340</v>
      </c>
      <c r="D202" s="10">
        <v>30000</v>
      </c>
      <c r="E202" s="10">
        <v>30000</v>
      </c>
      <c r="F202" s="11">
        <f t="shared" si="2"/>
        <v>1</v>
      </c>
      <c r="G202" s="24"/>
    </row>
    <row r="203" spans="1:7" ht="77.25" customHeight="1" x14ac:dyDescent="0.25">
      <c r="A203" s="1" t="s">
        <v>439</v>
      </c>
      <c r="B203" s="8" t="s">
        <v>398</v>
      </c>
      <c r="C203" s="9" t="s">
        <v>397</v>
      </c>
      <c r="D203" s="10">
        <v>13000</v>
      </c>
      <c r="E203" s="10">
        <v>13000</v>
      </c>
      <c r="F203" s="11">
        <f t="shared" ref="F203:F226" si="3">E203/D203</f>
        <v>1</v>
      </c>
      <c r="G203" s="24"/>
    </row>
    <row r="204" spans="1:7" ht="35.25" customHeight="1" x14ac:dyDescent="0.25">
      <c r="A204" s="1" t="s">
        <v>440</v>
      </c>
      <c r="B204" s="8" t="s">
        <v>588</v>
      </c>
      <c r="C204" s="9" t="s">
        <v>384</v>
      </c>
      <c r="D204" s="10">
        <v>11980.32</v>
      </c>
      <c r="E204" s="10">
        <v>10762.8</v>
      </c>
      <c r="F204" s="11">
        <f t="shared" si="3"/>
        <v>0.89837333226491445</v>
      </c>
      <c r="G204" s="24"/>
    </row>
    <row r="205" spans="1:7" ht="90.75" customHeight="1" x14ac:dyDescent="0.25">
      <c r="A205" s="1" t="s">
        <v>441</v>
      </c>
      <c r="B205" s="8" t="s">
        <v>402</v>
      </c>
      <c r="C205" s="9" t="s">
        <v>403</v>
      </c>
      <c r="D205" s="10">
        <v>8172.5</v>
      </c>
      <c r="E205" s="10">
        <v>8172.46</v>
      </c>
      <c r="F205" s="11">
        <f t="shared" si="3"/>
        <v>0.99999510553686144</v>
      </c>
      <c r="G205" s="24"/>
    </row>
    <row r="206" spans="1:7" ht="79.5" customHeight="1" x14ac:dyDescent="0.25">
      <c r="A206" s="1" t="s">
        <v>429</v>
      </c>
      <c r="B206" s="8" t="s">
        <v>406</v>
      </c>
      <c r="C206" s="9" t="s">
        <v>407</v>
      </c>
      <c r="D206" s="10">
        <v>9057.2000000000007</v>
      </c>
      <c r="E206" s="10">
        <v>9057.2000000000007</v>
      </c>
      <c r="F206" s="11">
        <f t="shared" si="3"/>
        <v>1</v>
      </c>
      <c r="G206" s="24"/>
    </row>
    <row r="207" spans="1:7" ht="69" customHeight="1" x14ac:dyDescent="0.25">
      <c r="A207" s="1" t="s">
        <v>432</v>
      </c>
      <c r="B207" s="8" t="s">
        <v>409</v>
      </c>
      <c r="C207" s="9" t="s">
        <v>410</v>
      </c>
      <c r="D207" s="10">
        <v>180</v>
      </c>
      <c r="E207" s="10">
        <v>180</v>
      </c>
      <c r="F207" s="11">
        <f t="shared" si="3"/>
        <v>1</v>
      </c>
      <c r="G207" s="24"/>
    </row>
    <row r="208" spans="1:7" ht="119.25" customHeight="1" x14ac:dyDescent="0.25">
      <c r="A208" s="1" t="s">
        <v>256</v>
      </c>
      <c r="B208" s="8" t="s">
        <v>412</v>
      </c>
      <c r="C208" s="9" t="s">
        <v>530</v>
      </c>
      <c r="D208" s="10">
        <v>2565</v>
      </c>
      <c r="E208" s="10">
        <v>2479</v>
      </c>
      <c r="F208" s="11">
        <f t="shared" si="3"/>
        <v>0.96647173489278748</v>
      </c>
      <c r="G208" s="24"/>
    </row>
    <row r="209" spans="1:7" ht="49.5" customHeight="1" x14ac:dyDescent="0.25">
      <c r="A209" s="1" t="s">
        <v>391</v>
      </c>
      <c r="B209" s="8" t="s">
        <v>413</v>
      </c>
      <c r="C209" s="9" t="s">
        <v>586</v>
      </c>
      <c r="D209" s="10">
        <v>281708.7</v>
      </c>
      <c r="E209" s="10">
        <v>281708.7</v>
      </c>
      <c r="F209" s="11">
        <f t="shared" si="3"/>
        <v>1</v>
      </c>
      <c r="G209" s="24"/>
    </row>
    <row r="210" spans="1:7" ht="131.25" customHeight="1" x14ac:dyDescent="0.25">
      <c r="A210" s="1" t="s">
        <v>388</v>
      </c>
      <c r="B210" s="8" t="s">
        <v>587</v>
      </c>
      <c r="C210" s="9" t="s">
        <v>526</v>
      </c>
      <c r="D210" s="10">
        <v>54218.1</v>
      </c>
      <c r="E210" s="10">
        <v>53256.800000000003</v>
      </c>
      <c r="F210" s="11">
        <f t="shared" si="3"/>
        <v>0.98226975862304289</v>
      </c>
      <c r="G210" s="24"/>
    </row>
    <row r="211" spans="1:7" ht="81.75" customHeight="1" x14ac:dyDescent="0.25">
      <c r="A211" s="1" t="s">
        <v>395</v>
      </c>
      <c r="B211" s="8" t="s">
        <v>592</v>
      </c>
      <c r="C211" s="9" t="s">
        <v>0</v>
      </c>
      <c r="D211" s="10">
        <v>15000</v>
      </c>
      <c r="E211" s="10">
        <v>15000</v>
      </c>
      <c r="F211" s="11">
        <f t="shared" si="3"/>
        <v>1</v>
      </c>
      <c r="G211" s="24"/>
    </row>
    <row r="212" spans="1:7" ht="94.5" customHeight="1" x14ac:dyDescent="0.25">
      <c r="A212" s="1" t="s">
        <v>396</v>
      </c>
      <c r="B212" s="8" t="s">
        <v>1</v>
      </c>
      <c r="C212" s="9" t="s">
        <v>493</v>
      </c>
      <c r="D212" s="10">
        <v>8000</v>
      </c>
      <c r="E212" s="10">
        <v>8000</v>
      </c>
      <c r="F212" s="11">
        <f t="shared" si="3"/>
        <v>1</v>
      </c>
      <c r="G212" s="24"/>
    </row>
    <row r="213" spans="1:7" ht="106.5" customHeight="1" x14ac:dyDescent="0.25">
      <c r="A213" s="1" t="s">
        <v>399</v>
      </c>
      <c r="B213" s="8" t="s">
        <v>2</v>
      </c>
      <c r="C213" s="9" t="s">
        <v>3</v>
      </c>
      <c r="D213" s="10">
        <v>28300</v>
      </c>
      <c r="E213" s="10">
        <v>28300</v>
      </c>
      <c r="F213" s="11">
        <f t="shared" si="3"/>
        <v>1</v>
      </c>
      <c r="G213" s="24"/>
    </row>
    <row r="214" spans="1:7" ht="83.25" customHeight="1" x14ac:dyDescent="0.25">
      <c r="A214" s="1" t="s">
        <v>401</v>
      </c>
      <c r="B214" s="8" t="s">
        <v>4</v>
      </c>
      <c r="C214" s="9" t="s">
        <v>5</v>
      </c>
      <c r="D214" s="10">
        <v>6000</v>
      </c>
      <c r="E214" s="10">
        <v>6000</v>
      </c>
      <c r="F214" s="11">
        <f t="shared" si="3"/>
        <v>1</v>
      </c>
      <c r="G214" s="24"/>
    </row>
    <row r="215" spans="1:7" ht="117.75" customHeight="1" x14ac:dyDescent="0.25">
      <c r="A215" s="1" t="s">
        <v>404</v>
      </c>
      <c r="B215" s="8" t="s">
        <v>7</v>
      </c>
      <c r="C215" s="9" t="s">
        <v>527</v>
      </c>
      <c r="D215" s="10">
        <v>126066</v>
      </c>
      <c r="E215" s="10">
        <v>125886</v>
      </c>
      <c r="F215" s="11">
        <f t="shared" si="3"/>
        <v>0.99857217647898722</v>
      </c>
      <c r="G215" s="24"/>
    </row>
    <row r="216" spans="1:7" ht="75" customHeight="1" x14ac:dyDescent="0.25">
      <c r="A216" s="1" t="s">
        <v>405</v>
      </c>
      <c r="B216" s="8" t="s">
        <v>8</v>
      </c>
      <c r="C216" s="9" t="s">
        <v>9</v>
      </c>
      <c r="D216" s="10">
        <v>68960</v>
      </c>
      <c r="E216" s="10">
        <v>68960</v>
      </c>
      <c r="F216" s="11">
        <f t="shared" si="3"/>
        <v>1</v>
      </c>
      <c r="G216" s="24"/>
    </row>
    <row r="217" spans="1:7" ht="107.25" customHeight="1" x14ac:dyDescent="0.25">
      <c r="A217" s="1" t="s">
        <v>408</v>
      </c>
      <c r="B217" s="8" t="s">
        <v>10</v>
      </c>
      <c r="C217" s="9" t="s">
        <v>528</v>
      </c>
      <c r="D217" s="10">
        <v>13000</v>
      </c>
      <c r="E217" s="10">
        <v>12999.95</v>
      </c>
      <c r="F217" s="11">
        <f t="shared" si="3"/>
        <v>0.99999615384615392</v>
      </c>
      <c r="G217" s="24"/>
    </row>
    <row r="218" spans="1:7" ht="136.5" customHeight="1" x14ac:dyDescent="0.25">
      <c r="A218" s="1" t="s">
        <v>411</v>
      </c>
      <c r="B218" s="8" t="s">
        <v>12</v>
      </c>
      <c r="C218" s="9" t="s">
        <v>529</v>
      </c>
      <c r="D218" s="10">
        <v>375677</v>
      </c>
      <c r="E218" s="10">
        <v>375677</v>
      </c>
      <c r="F218" s="11">
        <f t="shared" si="3"/>
        <v>1</v>
      </c>
      <c r="G218" s="24"/>
    </row>
    <row r="219" spans="1:7" ht="47.25" customHeight="1" x14ac:dyDescent="0.25">
      <c r="A219" s="1" t="s">
        <v>589</v>
      </c>
      <c r="B219" s="8" t="s">
        <v>11</v>
      </c>
      <c r="C219" s="9" t="s">
        <v>531</v>
      </c>
      <c r="D219" s="10">
        <v>1700</v>
      </c>
      <c r="E219" s="10">
        <v>1700</v>
      </c>
      <c r="F219" s="11">
        <f t="shared" si="3"/>
        <v>1</v>
      </c>
      <c r="G219" s="24"/>
    </row>
    <row r="220" spans="1:7" ht="33" customHeight="1" x14ac:dyDescent="0.25">
      <c r="A220" s="1" t="s">
        <v>590</v>
      </c>
      <c r="B220" s="8" t="s">
        <v>532</v>
      </c>
      <c r="C220" s="9" t="s">
        <v>340</v>
      </c>
      <c r="D220" s="10">
        <v>13000</v>
      </c>
      <c r="E220" s="10">
        <v>12999.7</v>
      </c>
      <c r="F220" s="11">
        <f t="shared" si="3"/>
        <v>0.9999769230769231</v>
      </c>
      <c r="G220" s="24"/>
    </row>
    <row r="221" spans="1:7" ht="89.25" customHeight="1" x14ac:dyDescent="0.25">
      <c r="A221" s="1" t="s">
        <v>591</v>
      </c>
      <c r="B221" s="8" t="s">
        <v>13</v>
      </c>
      <c r="C221" s="9" t="s">
        <v>14</v>
      </c>
      <c r="D221" s="10">
        <v>97624.3</v>
      </c>
      <c r="E221" s="10">
        <v>97624.3</v>
      </c>
      <c r="F221" s="11">
        <f t="shared" si="3"/>
        <v>1</v>
      </c>
      <c r="G221" s="24"/>
    </row>
    <row r="222" spans="1:7" ht="33" customHeight="1" x14ac:dyDescent="0.25">
      <c r="A222" s="1" t="s">
        <v>6</v>
      </c>
      <c r="B222" s="8" t="s">
        <v>532</v>
      </c>
      <c r="C222" s="9" t="s">
        <v>340</v>
      </c>
      <c r="D222" s="10">
        <v>1500000</v>
      </c>
      <c r="E222" s="10">
        <v>1500000</v>
      </c>
      <c r="F222" s="11">
        <f t="shared" si="3"/>
        <v>1</v>
      </c>
      <c r="G222" s="24"/>
    </row>
    <row r="223" spans="1:7" ht="124.5" customHeight="1" x14ac:dyDescent="0.25">
      <c r="A223" s="1" t="s">
        <v>318</v>
      </c>
      <c r="B223" s="8" t="s">
        <v>535</v>
      </c>
      <c r="C223" s="9" t="s">
        <v>585</v>
      </c>
      <c r="D223" s="10">
        <v>15790</v>
      </c>
      <c r="E223" s="10">
        <v>15790</v>
      </c>
      <c r="F223" s="11">
        <f t="shared" si="3"/>
        <v>1</v>
      </c>
      <c r="G223" s="24"/>
    </row>
    <row r="224" spans="1:7" ht="82.5" customHeight="1" x14ac:dyDescent="0.25">
      <c r="A224" s="1" t="s">
        <v>285</v>
      </c>
      <c r="B224" s="8" t="s">
        <v>170</v>
      </c>
      <c r="C224" s="9" t="s">
        <v>272</v>
      </c>
      <c r="D224" s="10">
        <v>200000</v>
      </c>
      <c r="E224" s="10">
        <v>200000</v>
      </c>
      <c r="F224" s="11">
        <f t="shared" si="3"/>
        <v>1</v>
      </c>
      <c r="G224" s="24"/>
    </row>
    <row r="225" spans="1:7" ht="84.75" customHeight="1" thickBot="1" x14ac:dyDescent="0.3">
      <c r="A225" s="15" t="s">
        <v>286</v>
      </c>
      <c r="B225" s="16" t="s">
        <v>169</v>
      </c>
      <c r="C225" s="17" t="s">
        <v>271</v>
      </c>
      <c r="D225" s="25">
        <v>1823670</v>
      </c>
      <c r="E225" s="25">
        <v>1760559.6</v>
      </c>
      <c r="F225" s="18">
        <f t="shared" si="3"/>
        <v>0.96539373899883207</v>
      </c>
      <c r="G225" s="24"/>
    </row>
    <row r="226" spans="1:7" ht="24.75" customHeight="1" thickBot="1" x14ac:dyDescent="0.35">
      <c r="A226" s="12"/>
      <c r="B226" s="13"/>
      <c r="C226" s="14" t="s">
        <v>128</v>
      </c>
      <c r="D226" s="21">
        <f>SUM(D10:D225)</f>
        <v>49204936.042799994</v>
      </c>
      <c r="E226" s="21">
        <f>SUM(E10:E225)</f>
        <v>48980483.669999979</v>
      </c>
      <c r="F226" s="19">
        <f t="shared" si="3"/>
        <v>0.99543841754809359</v>
      </c>
      <c r="G226" s="24"/>
    </row>
    <row r="227" spans="1:7" x14ac:dyDescent="0.25">
      <c r="D227" s="22"/>
      <c r="E227" s="22"/>
      <c r="G227" s="24"/>
    </row>
    <row r="228" spans="1:7" x14ac:dyDescent="0.25">
      <c r="C228" s="20"/>
      <c r="D228" s="22"/>
      <c r="E228" s="22"/>
      <c r="G228" s="24"/>
    </row>
    <row r="229" spans="1:7" x14ac:dyDescent="0.25">
      <c r="D229" s="26"/>
      <c r="E229" s="26"/>
      <c r="F229" s="27"/>
      <c r="G229" s="28"/>
    </row>
    <row r="230" spans="1:7" x14ac:dyDescent="0.25">
      <c r="D230" s="26"/>
      <c r="E230" s="26"/>
      <c r="F230" s="27"/>
      <c r="G230" s="28"/>
    </row>
    <row r="231" spans="1:7" x14ac:dyDescent="0.25">
      <c r="D231" s="26"/>
      <c r="E231" s="26"/>
      <c r="F231" s="27"/>
      <c r="G231" s="28"/>
    </row>
    <row r="232" spans="1:7" x14ac:dyDescent="0.25">
      <c r="D232" s="27"/>
      <c r="E232" s="27"/>
      <c r="F232" s="27"/>
      <c r="G232" s="28"/>
    </row>
    <row r="233" spans="1:7" ht="64.5" customHeight="1" x14ac:dyDescent="0.25">
      <c r="A233" s="32" t="s">
        <v>480</v>
      </c>
      <c r="B233" s="32"/>
      <c r="C233" s="32"/>
      <c r="D233" s="32"/>
      <c r="E233" s="32"/>
      <c r="F233" s="32"/>
      <c r="G233" s="24"/>
    </row>
    <row r="234" spans="1:7" x14ac:dyDescent="0.25">
      <c r="G234" s="24"/>
    </row>
    <row r="235" spans="1:7" x14ac:dyDescent="0.25">
      <c r="G235" s="24"/>
    </row>
    <row r="236" spans="1:7" x14ac:dyDescent="0.25">
      <c r="G236" s="24"/>
    </row>
    <row r="237" spans="1:7" x14ac:dyDescent="0.25">
      <c r="G237" s="24"/>
    </row>
    <row r="238" spans="1:7" x14ac:dyDescent="0.25">
      <c r="G238" s="24"/>
    </row>
    <row r="239" spans="1:7" x14ac:dyDescent="0.25">
      <c r="G239" s="24"/>
    </row>
    <row r="240" spans="1:7" x14ac:dyDescent="0.25">
      <c r="G240" s="24"/>
    </row>
    <row r="241" spans="7:7" x14ac:dyDescent="0.25">
      <c r="G241" s="24"/>
    </row>
    <row r="242" spans="7:7" x14ac:dyDescent="0.25">
      <c r="G242" s="24"/>
    </row>
    <row r="243" spans="7:7" x14ac:dyDescent="0.25">
      <c r="G243" s="24"/>
    </row>
    <row r="244" spans="7:7" x14ac:dyDescent="0.25">
      <c r="G244" s="24"/>
    </row>
    <row r="245" spans="7:7" x14ac:dyDescent="0.25">
      <c r="G245" s="24"/>
    </row>
    <row r="246" spans="7:7" x14ac:dyDescent="0.25">
      <c r="G246" s="24"/>
    </row>
    <row r="247" spans="7:7" x14ac:dyDescent="0.25">
      <c r="G247" s="24"/>
    </row>
    <row r="248" spans="7:7" x14ac:dyDescent="0.25">
      <c r="G248" s="24"/>
    </row>
    <row r="249" spans="7:7" x14ac:dyDescent="0.25">
      <c r="G249" s="24"/>
    </row>
    <row r="250" spans="7:7" x14ac:dyDescent="0.25">
      <c r="G250" s="24"/>
    </row>
    <row r="251" spans="7:7" x14ac:dyDescent="0.25">
      <c r="G251" s="24"/>
    </row>
    <row r="252" spans="7:7" x14ac:dyDescent="0.25">
      <c r="G252" s="24"/>
    </row>
    <row r="253" spans="7:7" x14ac:dyDescent="0.25">
      <c r="G253" s="24"/>
    </row>
    <row r="254" spans="7:7" x14ac:dyDescent="0.25">
      <c r="G254" s="24"/>
    </row>
    <row r="255" spans="7:7" x14ac:dyDescent="0.25">
      <c r="G255" s="24"/>
    </row>
    <row r="256" spans="7:7" x14ac:dyDescent="0.25">
      <c r="G256" s="24"/>
    </row>
    <row r="257" spans="7:7" x14ac:dyDescent="0.25">
      <c r="G257" s="24"/>
    </row>
    <row r="258" spans="7:7" x14ac:dyDescent="0.25">
      <c r="G258" s="24"/>
    </row>
    <row r="259" spans="7:7" x14ac:dyDescent="0.25">
      <c r="G259" s="24"/>
    </row>
    <row r="260" spans="7:7" x14ac:dyDescent="0.25">
      <c r="G260" s="24"/>
    </row>
    <row r="261" spans="7:7" x14ac:dyDescent="0.25">
      <c r="G261" s="24"/>
    </row>
    <row r="262" spans="7:7" x14ac:dyDescent="0.25">
      <c r="G262" s="24"/>
    </row>
    <row r="263" spans="7:7" x14ac:dyDescent="0.25">
      <c r="G263" s="24"/>
    </row>
    <row r="264" spans="7:7" x14ac:dyDescent="0.25">
      <c r="G264" s="24"/>
    </row>
    <row r="265" spans="7:7" x14ac:dyDescent="0.25">
      <c r="G265" s="24"/>
    </row>
    <row r="266" spans="7:7" x14ac:dyDescent="0.25">
      <c r="G266" s="24"/>
    </row>
    <row r="267" spans="7:7" x14ac:dyDescent="0.25">
      <c r="G267" s="24"/>
    </row>
    <row r="268" spans="7:7" x14ac:dyDescent="0.25">
      <c r="G268" s="24"/>
    </row>
    <row r="269" spans="7:7" x14ac:dyDescent="0.25">
      <c r="G269" s="24"/>
    </row>
    <row r="270" spans="7:7" x14ac:dyDescent="0.25">
      <c r="G270" s="24"/>
    </row>
    <row r="271" spans="7:7" x14ac:dyDescent="0.25">
      <c r="G271" s="24"/>
    </row>
    <row r="272" spans="7:7" x14ac:dyDescent="0.25">
      <c r="G272" s="24"/>
    </row>
    <row r="273" spans="7:7" x14ac:dyDescent="0.25">
      <c r="G273" s="24"/>
    </row>
    <row r="274" spans="7:7" x14ac:dyDescent="0.25">
      <c r="G274" s="24"/>
    </row>
    <row r="275" spans="7:7" x14ac:dyDescent="0.25">
      <c r="G275" s="24"/>
    </row>
    <row r="276" spans="7:7" x14ac:dyDescent="0.25">
      <c r="G276" s="24"/>
    </row>
    <row r="277" spans="7:7" x14ac:dyDescent="0.25">
      <c r="G277" s="24"/>
    </row>
    <row r="278" spans="7:7" x14ac:dyDescent="0.25">
      <c r="G278" s="24"/>
    </row>
    <row r="279" spans="7:7" x14ac:dyDescent="0.25">
      <c r="G279" s="24"/>
    </row>
    <row r="280" spans="7:7" x14ac:dyDescent="0.25">
      <c r="G280" s="24"/>
    </row>
    <row r="281" spans="7:7" x14ac:dyDescent="0.25">
      <c r="G281" s="24"/>
    </row>
    <row r="282" spans="7:7" x14ac:dyDescent="0.25">
      <c r="G282" s="24"/>
    </row>
    <row r="283" spans="7:7" x14ac:dyDescent="0.25">
      <c r="G283" s="24"/>
    </row>
    <row r="284" spans="7:7" x14ac:dyDescent="0.25">
      <c r="G284" s="24"/>
    </row>
    <row r="285" spans="7:7" x14ac:dyDescent="0.25">
      <c r="G285" s="24"/>
    </row>
    <row r="286" spans="7:7" x14ac:dyDescent="0.25">
      <c r="G286" s="24"/>
    </row>
    <row r="287" spans="7:7" x14ac:dyDescent="0.25">
      <c r="G287" s="24"/>
    </row>
    <row r="288" spans="7:7" x14ac:dyDescent="0.25">
      <c r="G288" s="24"/>
    </row>
    <row r="289" spans="7:7" x14ac:dyDescent="0.25">
      <c r="G289" s="24"/>
    </row>
    <row r="290" spans="7:7" x14ac:dyDescent="0.25">
      <c r="G290" s="24"/>
    </row>
    <row r="291" spans="7:7" x14ac:dyDescent="0.25">
      <c r="G291" s="24"/>
    </row>
    <row r="292" spans="7:7" x14ac:dyDescent="0.25">
      <c r="G292" s="24"/>
    </row>
    <row r="293" spans="7:7" x14ac:dyDescent="0.25">
      <c r="G293" s="24"/>
    </row>
    <row r="294" spans="7:7" x14ac:dyDescent="0.25">
      <c r="G294" s="24"/>
    </row>
    <row r="295" spans="7:7" x14ac:dyDescent="0.25">
      <c r="G295" s="24"/>
    </row>
    <row r="296" spans="7:7" x14ac:dyDescent="0.25">
      <c r="G296" s="24"/>
    </row>
  </sheetData>
  <mergeCells count="3">
    <mergeCell ref="A3:F3"/>
    <mergeCell ref="A5:F5"/>
    <mergeCell ref="A233:F233"/>
  </mergeCells>
  <phoneticPr fontId="0" type="noConversion"/>
  <pageMargins left="0.24" right="0.25" top="0.31" bottom="0.43" header="0.2" footer="0.21"/>
  <pageSetup paperSize="9" scale="90" firstPageNumber="1238" orientation="portrait" useFirstPageNumber="1" verticalDpi="0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Sheet2</vt:lpstr>
      <vt:lpstr>Sheet3</vt:lpstr>
      <vt:lpstr>Sheet2!Print_Area</vt:lpstr>
      <vt:lpstr>Sheet2!Print_Titles</vt:lpstr>
    </vt:vector>
  </TitlesOfParts>
  <Company>- ETH0 -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Milena.Hovhannisyan</dc:creator>
  <cp:lastModifiedBy>Kristina Gevorgyan</cp:lastModifiedBy>
  <cp:lastPrinted>2015-04-18T06:19:45Z</cp:lastPrinted>
  <dcterms:created xsi:type="dcterms:W3CDTF">2015-03-30T08:07:19Z</dcterms:created>
  <dcterms:modified xsi:type="dcterms:W3CDTF">2015-07-07T06:57:28Z</dcterms:modified>
</cp:coreProperties>
</file>